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B3" i="1"/>
  <c r="AC3"/>
  <c r="AD3"/>
  <c r="AB4"/>
  <c r="AC4"/>
  <c r="AD4" s="1"/>
  <c r="AB5"/>
  <c r="AC5"/>
  <c r="AD5" s="1"/>
  <c r="AB6"/>
  <c r="AC6"/>
  <c r="AB7"/>
  <c r="AC7"/>
  <c r="AD7"/>
  <c r="AB8"/>
  <c r="AC8"/>
  <c r="AD8" s="1"/>
  <c r="AB9"/>
  <c r="AC9"/>
  <c r="AD9" s="1"/>
  <c r="AB10"/>
  <c r="AC10"/>
  <c r="AB11"/>
  <c r="AC11"/>
  <c r="AD11"/>
  <c r="AB12"/>
  <c r="AC12"/>
  <c r="AD12" s="1"/>
  <c r="AB13"/>
  <c r="AC13"/>
  <c r="AD13" s="1"/>
  <c r="AB14"/>
  <c r="AC14"/>
  <c r="AB15"/>
  <c r="AC15"/>
  <c r="AD15"/>
  <c r="AB16"/>
  <c r="AC16"/>
  <c r="AD16" s="1"/>
  <c r="AB17"/>
  <c r="AC17"/>
  <c r="AD17" s="1"/>
  <c r="AB18"/>
  <c r="AC18"/>
  <c r="AB19"/>
  <c r="AC19"/>
  <c r="AD19"/>
  <c r="AB20"/>
  <c r="AC20"/>
  <c r="AD20" s="1"/>
  <c r="AB21"/>
  <c r="AC21"/>
  <c r="AD21" s="1"/>
  <c r="AB22"/>
  <c r="AC22"/>
  <c r="AB23"/>
  <c r="AC23"/>
  <c r="AD23"/>
  <c r="AB24"/>
  <c r="AC24"/>
  <c r="AD24" s="1"/>
  <c r="AB25"/>
  <c r="AC25"/>
  <c r="AD25" s="1"/>
  <c r="AB26"/>
  <c r="AC26"/>
  <c r="AB27"/>
  <c r="AC27"/>
  <c r="AD27"/>
  <c r="AB28"/>
  <c r="AC28"/>
  <c r="AD28" s="1"/>
  <c r="AB29"/>
  <c r="AC29"/>
  <c r="AD29" s="1"/>
  <c r="AB30"/>
  <c r="AC30"/>
  <c r="AB31"/>
  <c r="AC31"/>
  <c r="AD31"/>
  <c r="AB32"/>
  <c r="AC32"/>
  <c r="AD32" s="1"/>
  <c r="AB33"/>
  <c r="AC33"/>
  <c r="AD33" s="1"/>
  <c r="AB34"/>
  <c r="AC34"/>
  <c r="AB35"/>
  <c r="AC35"/>
  <c r="AD35"/>
  <c r="AB36"/>
  <c r="AC36"/>
  <c r="AD36" s="1"/>
  <c r="AB37"/>
  <c r="AC37"/>
  <c r="AD37" s="1"/>
  <c r="AB38"/>
  <c r="AC38"/>
  <c r="AB39"/>
  <c r="AC39"/>
  <c r="AD39"/>
  <c r="AB40"/>
  <c r="AC40"/>
  <c r="AD40" s="1"/>
  <c r="AB41"/>
  <c r="AC41"/>
  <c r="AD41" s="1"/>
  <c r="AB42"/>
  <c r="AC42"/>
  <c r="AB43"/>
  <c r="AC43"/>
  <c r="AD43"/>
  <c r="AB44"/>
  <c r="AC44"/>
  <c r="AD44" s="1"/>
  <c r="AB45"/>
  <c r="AC45"/>
  <c r="AD45" s="1"/>
  <c r="AB46"/>
  <c r="AC46"/>
  <c r="AB47"/>
  <c r="AC47"/>
  <c r="AD47"/>
  <c r="AB48"/>
  <c r="AC48"/>
  <c r="AD48" s="1"/>
  <c r="AB49"/>
  <c r="AC49"/>
  <c r="AD49" s="1"/>
  <c r="AB50"/>
  <c r="AC50"/>
  <c r="AB51"/>
  <c r="AC51"/>
  <c r="AD51"/>
  <c r="AB52"/>
  <c r="AC52"/>
  <c r="AD52" s="1"/>
  <c r="AB53"/>
  <c r="AC53"/>
  <c r="AD53" s="1"/>
  <c r="AB54"/>
  <c r="AC54"/>
  <c r="AB55"/>
  <c r="AC55"/>
  <c r="AD55"/>
  <c r="AB56"/>
  <c r="AC56"/>
  <c r="AD56" s="1"/>
  <c r="AB57"/>
  <c r="AC57"/>
  <c r="AD57" s="1"/>
  <c r="AB58"/>
  <c r="AC58"/>
  <c r="AB59"/>
  <c r="AC59"/>
  <c r="AD59"/>
  <c r="AB60"/>
  <c r="AC60"/>
  <c r="AD60" s="1"/>
  <c r="AB61"/>
  <c r="AC61"/>
  <c r="AD61" s="1"/>
  <c r="AB62"/>
  <c r="AC62"/>
  <c r="AB63"/>
  <c r="AC63"/>
  <c r="AD63"/>
  <c r="AB64"/>
  <c r="AC64"/>
  <c r="AD64" s="1"/>
  <c r="AB65"/>
  <c r="AC65"/>
  <c r="AD65" s="1"/>
  <c r="AB66"/>
  <c r="AC66"/>
  <c r="AB67"/>
  <c r="AC67"/>
  <c r="AD67"/>
  <c r="AB68"/>
  <c r="AC68"/>
  <c r="AD68" s="1"/>
  <c r="AB69"/>
  <c r="AC69"/>
  <c r="AD69" s="1"/>
  <c r="AB70"/>
  <c r="AC70"/>
  <c r="AB71"/>
  <c r="AC71"/>
  <c r="AD71"/>
  <c r="AB72"/>
  <c r="AC72"/>
  <c r="AD72" s="1"/>
  <c r="AB73"/>
  <c r="AC73"/>
  <c r="AD73" s="1"/>
  <c r="AB74"/>
  <c r="AC74"/>
  <c r="AB75"/>
  <c r="AC75"/>
  <c r="AD75"/>
  <c r="AB76"/>
  <c r="AC76"/>
  <c r="AD76" s="1"/>
  <c r="AB77"/>
  <c r="AC77"/>
  <c r="AD77" s="1"/>
  <c r="AB78"/>
  <c r="AC78"/>
  <c r="AB79"/>
  <c r="AC79"/>
  <c r="AD79"/>
  <c r="AB80"/>
  <c r="AC80"/>
  <c r="AD80" s="1"/>
  <c r="AB81"/>
  <c r="AC81"/>
  <c r="AD81" s="1"/>
  <c r="AB82"/>
  <c r="AC82"/>
  <c r="AB83"/>
  <c r="AC83"/>
  <c r="AD83"/>
  <c r="AB84"/>
  <c r="AC84"/>
  <c r="AD84" s="1"/>
  <c r="AB85"/>
  <c r="AC85"/>
  <c r="AD85" s="1"/>
  <c r="AB86"/>
  <c r="AC86"/>
  <c r="AB87"/>
  <c r="AC87"/>
  <c r="AD87"/>
  <c r="AB88"/>
  <c r="AC88"/>
  <c r="AD88" s="1"/>
  <c r="AB89"/>
  <c r="AC89"/>
  <c r="AD89" s="1"/>
  <c r="AB90"/>
  <c r="AC90"/>
  <c r="AB91"/>
  <c r="AC91"/>
  <c r="AD91"/>
  <c r="AB92"/>
  <c r="AC92"/>
  <c r="AD92" s="1"/>
  <c r="AB93"/>
  <c r="AC93"/>
  <c r="AD93" s="1"/>
  <c r="AB94"/>
  <c r="AC94"/>
  <c r="AB95"/>
  <c r="AC95"/>
  <c r="AD95"/>
  <c r="AB96"/>
  <c r="AC96"/>
  <c r="AD96" s="1"/>
  <c r="AB97"/>
  <c r="AC97"/>
  <c r="AD97" s="1"/>
  <c r="AB98"/>
  <c r="AC98"/>
  <c r="AB99"/>
  <c r="AC99"/>
  <c r="AD99"/>
  <c r="AB100"/>
  <c r="AC100"/>
  <c r="AD100" s="1"/>
  <c r="AB101"/>
  <c r="AC101"/>
  <c r="AD101" s="1"/>
  <c r="AB102"/>
  <c r="AC102"/>
  <c r="AB103"/>
  <c r="AC103"/>
  <c r="AD103"/>
  <c r="AB104"/>
  <c r="AC104"/>
  <c r="AD104" s="1"/>
  <c r="AB105"/>
  <c r="AC105"/>
  <c r="AD105" s="1"/>
  <c r="AB106"/>
  <c r="AC106"/>
  <c r="AB107"/>
  <c r="AC107"/>
  <c r="AD107"/>
  <c r="AB108"/>
  <c r="AC108"/>
  <c r="AD108" s="1"/>
  <c r="AB109"/>
  <c r="AC109"/>
  <c r="AD109" s="1"/>
  <c r="AB110"/>
  <c r="AC110"/>
  <c r="AB111"/>
  <c r="AC111"/>
  <c r="AD111"/>
  <c r="AB112"/>
  <c r="AC112"/>
  <c r="AD112" s="1"/>
  <c r="AB113"/>
  <c r="AC113"/>
  <c r="AD113" s="1"/>
  <c r="AB114"/>
  <c r="AC114"/>
  <c r="AB115"/>
  <c r="AC115"/>
  <c r="AD115"/>
  <c r="AB116"/>
  <c r="AC116"/>
  <c r="AD116" s="1"/>
  <c r="AB117"/>
  <c r="AC117"/>
  <c r="AD117" s="1"/>
  <c r="AB118"/>
  <c r="AC118"/>
  <c r="AB119"/>
  <c r="AC119"/>
  <c r="AD119"/>
  <c r="AB120"/>
  <c r="AC120"/>
  <c r="AD120" s="1"/>
  <c r="AB121"/>
  <c r="AC121"/>
  <c r="AD121" s="1"/>
  <c r="AB122"/>
  <c r="AC122"/>
  <c r="AB123"/>
  <c r="AC123"/>
  <c r="AD123"/>
  <c r="AB124"/>
  <c r="AC124"/>
  <c r="AD124" s="1"/>
  <c r="AB125"/>
  <c r="AC125"/>
  <c r="AD125" s="1"/>
  <c r="AB126"/>
  <c r="AC126"/>
  <c r="AB127"/>
  <c r="AC127"/>
  <c r="AD127"/>
  <c r="AB128"/>
  <c r="AC128"/>
  <c r="AD128" s="1"/>
  <c r="AB129"/>
  <c r="AC129"/>
  <c r="AD129" s="1"/>
  <c r="AB130"/>
  <c r="AC130"/>
  <c r="AB131"/>
  <c r="AC131"/>
  <c r="AD131"/>
  <c r="AB132"/>
  <c r="AC132"/>
  <c r="AD132" s="1"/>
  <c r="AB133"/>
  <c r="AC133"/>
  <c r="AD133" s="1"/>
  <c r="AB134"/>
  <c r="AC134"/>
  <c r="AB135"/>
  <c r="AC135"/>
  <c r="AD135"/>
  <c r="AB136"/>
  <c r="AC136"/>
  <c r="AD136" s="1"/>
  <c r="AB137"/>
  <c r="AC137"/>
  <c r="AD137" s="1"/>
  <c r="AB138"/>
  <c r="AC138"/>
  <c r="AC2"/>
  <c r="AB2"/>
  <c r="AD138" l="1"/>
  <c r="AD134"/>
  <c r="AD130"/>
  <c r="AD126"/>
  <c r="AD122"/>
  <c r="AD118"/>
  <c r="AD114"/>
  <c r="AD110"/>
  <c r="AD106"/>
  <c r="AD102"/>
  <c r="AD98"/>
  <c r="AD94"/>
  <c r="AD90"/>
  <c r="AD86"/>
  <c r="AD82"/>
  <c r="AD78"/>
  <c r="AD74"/>
  <c r="AD70"/>
  <c r="AD66"/>
  <c r="AD62"/>
  <c r="AD58"/>
  <c r="AD54"/>
  <c r="AD50"/>
  <c r="AD46"/>
  <c r="AD42"/>
  <c r="AD38"/>
  <c r="AD34"/>
  <c r="AD30"/>
  <c r="AD26"/>
  <c r="AD22"/>
  <c r="AD18"/>
  <c r="AD14"/>
  <c r="AD10"/>
  <c r="AD6"/>
  <c r="AD2"/>
</calcChain>
</file>

<file path=xl/sharedStrings.xml><?xml version="1.0" encoding="utf-8"?>
<sst xmlns="http://schemas.openxmlformats.org/spreadsheetml/2006/main" count="140" uniqueCount="140">
  <si>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</si>
  <si>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</si>
  <si>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</si>
  <si>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</si>
  <si>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アーリアン</t>
  </si>
  <si>
    <t>アイフォーユー</t>
  </si>
  <si>
    <t>我妻チェルシー</t>
    <rPh sb="0" eb="2">
      <t>アガツマ</t>
    </rPh>
    <phoneticPr fontId="2"/>
  </si>
  <si>
    <t>アキレスと亀</t>
  </si>
  <si>
    <t>アベック</t>
  </si>
  <si>
    <t>荒井100％</t>
    <rPh sb="0" eb="2">
      <t>アライ</t>
    </rPh>
    <phoneticPr fontId="2"/>
  </si>
  <si>
    <t>新居農園</t>
    <rPh sb="0" eb="2">
      <t>アライ</t>
    </rPh>
    <rPh sb="2" eb="4">
      <t>ノウエン</t>
    </rPh>
    <phoneticPr fontId="2"/>
  </si>
  <si>
    <t>ありがとさん太郎</t>
  </si>
  <si>
    <t>安心のカマグチ</t>
    <rPh sb="0" eb="2">
      <t>アンシン</t>
    </rPh>
    <phoneticPr fontId="2"/>
  </si>
  <si>
    <t>あんだらしゃん</t>
  </si>
  <si>
    <t>アンデルセン</t>
  </si>
  <si>
    <t>イタリアン・マフィア</t>
  </si>
  <si>
    <t>一撃</t>
    <rPh sb="0" eb="2">
      <t>イチゲキ</t>
    </rPh>
    <phoneticPr fontId="2"/>
  </si>
  <si>
    <t>ウエバヤシーノ</t>
  </si>
  <si>
    <t>うどん</t>
  </si>
  <si>
    <t>ウレシハズカシ</t>
  </si>
  <si>
    <t>オールジャンル</t>
  </si>
  <si>
    <t>オブラディオブラダ</t>
  </si>
  <si>
    <t>おふらんす</t>
  </si>
  <si>
    <t>おふらんす田中</t>
  </si>
  <si>
    <t>温泉兄弟</t>
    <rPh sb="0" eb="2">
      <t>オンセン</t>
    </rPh>
    <rPh sb="2" eb="3">
      <t>キョウ</t>
    </rPh>
    <rPh sb="3" eb="4">
      <t>ダイ</t>
    </rPh>
    <phoneticPr fontId="2"/>
  </si>
  <si>
    <t>オンパレード</t>
  </si>
  <si>
    <t>化図屋</t>
    <rPh sb="0" eb="1">
      <t>カ</t>
    </rPh>
    <rPh sb="1" eb="2">
      <t>ズ</t>
    </rPh>
    <rPh sb="2" eb="3">
      <t>ヤ</t>
    </rPh>
    <phoneticPr fontId="2"/>
  </si>
  <si>
    <t>亀井しげお</t>
    <rPh sb="0" eb="2">
      <t>カメイ</t>
    </rPh>
    <phoneticPr fontId="2"/>
  </si>
  <si>
    <t>カメルーン</t>
  </si>
  <si>
    <t>起（笑）転結</t>
    <rPh sb="0" eb="1">
      <t>ハジメ</t>
    </rPh>
    <rPh sb="2" eb="3">
      <t>ショウ</t>
    </rPh>
    <rPh sb="4" eb="6">
      <t>テンケツ</t>
    </rPh>
    <phoneticPr fontId="2"/>
  </si>
  <si>
    <t>グレープフルーツムーン</t>
  </si>
  <si>
    <t>群青パニックロール</t>
    <rPh sb="0" eb="2">
      <t>グンジョウ</t>
    </rPh>
    <phoneticPr fontId="2"/>
  </si>
  <si>
    <t>ＧＯＩＮＧ</t>
    <phoneticPr fontId="2"/>
  </si>
  <si>
    <t>小金持ち</t>
    <rPh sb="0" eb="2">
      <t>コガネ</t>
    </rPh>
    <rPh sb="2" eb="3">
      <t>モ</t>
    </rPh>
    <phoneticPr fontId="2"/>
  </si>
  <si>
    <t>コンクリート</t>
  </si>
  <si>
    <t>サイクロン</t>
  </si>
  <si>
    <t>さるつかい</t>
  </si>
  <si>
    <t>残像レンズ</t>
    <rPh sb="0" eb="2">
      <t>ザンゾウ</t>
    </rPh>
    <phoneticPr fontId="2"/>
  </si>
  <si>
    <t>ジャーマンズ</t>
  </si>
  <si>
    <t>ジャズタイム</t>
  </si>
  <si>
    <t>終日神襲来</t>
    <rPh sb="0" eb="2">
      <t>シュウジツ</t>
    </rPh>
    <rPh sb="2" eb="3">
      <t>カミ</t>
    </rPh>
    <rPh sb="3" eb="5">
      <t>シュウライ</t>
    </rPh>
    <phoneticPr fontId="2"/>
  </si>
  <si>
    <t>少年エンペラー</t>
    <rPh sb="0" eb="2">
      <t>ショウネン</t>
    </rPh>
    <phoneticPr fontId="2"/>
  </si>
  <si>
    <t>ジョーイ・グラッドストーン</t>
  </si>
  <si>
    <t>次郎</t>
    <rPh sb="0" eb="2">
      <t>ジロウ</t>
    </rPh>
    <phoneticPr fontId="2"/>
  </si>
  <si>
    <t>心世界</t>
    <rPh sb="0" eb="1">
      <t>シン</t>
    </rPh>
    <rPh sb="1" eb="3">
      <t>セカイ</t>
    </rPh>
    <phoneticPr fontId="2"/>
  </si>
  <si>
    <t>すいか泥棒</t>
  </si>
  <si>
    <t>すみませんでした</t>
  </si>
  <si>
    <t>スミヤケンジ</t>
  </si>
  <si>
    <t>双星アニマート</t>
    <rPh sb="0" eb="1">
      <t>ソウ</t>
    </rPh>
    <rPh sb="1" eb="2">
      <t>セイ</t>
    </rPh>
    <phoneticPr fontId="2"/>
  </si>
  <si>
    <t>だーあさ</t>
  </si>
  <si>
    <t>たくさんの命</t>
  </si>
  <si>
    <t>単細胞</t>
    <rPh sb="0" eb="3">
      <t>タンサイボウ</t>
    </rPh>
    <phoneticPr fontId="2"/>
  </si>
  <si>
    <t>チーズロマンス</t>
  </si>
  <si>
    <t>ちぇく田</t>
  </si>
  <si>
    <t>チェンジジ・ザ・ワールド木村</t>
  </si>
  <si>
    <t>ちゃびー</t>
  </si>
  <si>
    <t>チャモロ</t>
  </si>
  <si>
    <t>で～れあんぱち</t>
  </si>
  <si>
    <t>トクハラ。</t>
  </si>
  <si>
    <t>鳥溶岩</t>
    <rPh sb="0" eb="1">
      <t>トリ</t>
    </rPh>
    <rPh sb="1" eb="3">
      <t>ヨウガン</t>
    </rPh>
    <phoneticPr fontId="2"/>
  </si>
  <si>
    <t>どんどんワッシー</t>
  </si>
  <si>
    <t>ニッカン</t>
  </si>
  <si>
    <t>にわとりヘッド</t>
  </si>
  <si>
    <t>ぬらぬら</t>
  </si>
  <si>
    <t>ネイビーズアフロ</t>
  </si>
  <si>
    <t>ねこじゃらし</t>
  </si>
  <si>
    <t>ネコと蝶</t>
  </si>
  <si>
    <t>ハイジ</t>
  </si>
  <si>
    <t>ハイライト</t>
  </si>
  <si>
    <t>ハクション中西</t>
  </si>
  <si>
    <t>八分目</t>
    <rPh sb="0" eb="1">
      <t>ハチ</t>
    </rPh>
    <rPh sb="1" eb="2">
      <t>ブン</t>
    </rPh>
    <rPh sb="2" eb="3">
      <t>メ</t>
    </rPh>
    <phoneticPr fontId="2"/>
  </si>
  <si>
    <t>ハッピーマンデー</t>
  </si>
  <si>
    <t>鼻矢印永井</t>
    <rPh sb="0" eb="1">
      <t>ハナ</t>
    </rPh>
    <rPh sb="1" eb="3">
      <t>ヤジルシ</t>
    </rPh>
    <rPh sb="3" eb="5">
      <t>ナガイ</t>
    </rPh>
    <phoneticPr fontId="2"/>
  </si>
  <si>
    <t>バブルス</t>
  </si>
  <si>
    <t>バラライカ</t>
  </si>
  <si>
    <t>半田あかり</t>
    <rPh sb="0" eb="2">
      <t>ハンダ</t>
    </rPh>
    <phoneticPr fontId="2"/>
  </si>
  <si>
    <t>はんなりてんご</t>
  </si>
  <si>
    <t>ぴかいち</t>
  </si>
  <si>
    <t>ピクルス</t>
  </si>
  <si>
    <t>ピクルスバーガー</t>
  </si>
  <si>
    <t>ヒコロヒー</t>
  </si>
  <si>
    <t>ひみつきち</t>
  </si>
  <si>
    <t>ファイナルお兄さん</t>
  </si>
  <si>
    <t>ファイナル兄弟</t>
  </si>
  <si>
    <t>ふかひれ</t>
  </si>
  <si>
    <t>ふくしげ春き</t>
  </si>
  <si>
    <t>ブケショハット</t>
  </si>
  <si>
    <t>藤井タクロー</t>
    <rPh sb="0" eb="2">
      <t>フジイ</t>
    </rPh>
    <phoneticPr fontId="2"/>
  </si>
  <si>
    <t>縁川縁松</t>
    <rPh sb="0" eb="1">
      <t>ブチ</t>
    </rPh>
    <rPh sb="1" eb="2">
      <t>カワ</t>
    </rPh>
    <rPh sb="2" eb="3">
      <t>ブチ</t>
    </rPh>
    <rPh sb="3" eb="4">
      <t>マツ</t>
    </rPh>
    <phoneticPr fontId="2"/>
  </si>
  <si>
    <t>ベースマンガン</t>
  </si>
  <si>
    <t>ベルサイユ</t>
  </si>
  <si>
    <t>ぼく</t>
  </si>
  <si>
    <t>ボスザル</t>
  </si>
  <si>
    <t>マウンテンパーティー</t>
  </si>
  <si>
    <t>マコート・サンマルチノ</t>
  </si>
  <si>
    <t>松村・田泓</t>
    <rPh sb="0" eb="2">
      <t>マツムラ</t>
    </rPh>
    <phoneticPr fontId="2"/>
  </si>
  <si>
    <t>マリンスノウ</t>
  </si>
  <si>
    <t>まんまる小動物</t>
  </si>
  <si>
    <t>ミウ・マッカートニー</t>
  </si>
  <si>
    <t>ミキ</t>
  </si>
  <si>
    <t>みず菜</t>
  </si>
  <si>
    <t>みぞぐちまこと</t>
  </si>
  <si>
    <t>ミラクルココナッツ</t>
  </si>
  <si>
    <t>ミラクルチャップリン為永</t>
  </si>
  <si>
    <t>ムツ</t>
  </si>
  <si>
    <t>ムニムニヤエバ</t>
  </si>
  <si>
    <t>恵</t>
    <rPh sb="0" eb="1">
      <t>メグ</t>
    </rPh>
    <phoneticPr fontId="2"/>
  </si>
  <si>
    <t>メリッサ</t>
  </si>
  <si>
    <t>もすぐりん</t>
  </si>
  <si>
    <t>元ダンストン</t>
    <rPh sb="0" eb="1">
      <t>モト</t>
    </rPh>
    <phoneticPr fontId="2"/>
  </si>
  <si>
    <t>矢嶋竹嶋</t>
    <rPh sb="0" eb="2">
      <t>ヤジマ</t>
    </rPh>
    <rPh sb="2" eb="4">
      <t>タケジマ</t>
    </rPh>
    <phoneticPr fontId="2"/>
  </si>
  <si>
    <t>ユウシテッセン山本</t>
  </si>
  <si>
    <t>ラガーマンランド</t>
  </si>
  <si>
    <t>リトルビースト</t>
  </si>
  <si>
    <t>流星ライダー</t>
    <rPh sb="0" eb="2">
      <t>リュウセイ</t>
    </rPh>
    <phoneticPr fontId="2"/>
  </si>
  <si>
    <t>リルガーデン</t>
  </si>
  <si>
    <t>六角モルモット</t>
    <rPh sb="0" eb="2">
      <t>ロッカク</t>
    </rPh>
    <phoneticPr fontId="2"/>
  </si>
  <si>
    <t>相乗効果</t>
    <rPh sb="0" eb="2">
      <t>ソウジョウ</t>
    </rPh>
    <rPh sb="2" eb="4">
      <t>コウカ</t>
    </rPh>
    <phoneticPr fontId="2"/>
  </si>
  <si>
    <t>鮭ベリー</t>
    <rPh sb="0" eb="1">
      <t>シャケ</t>
    </rPh>
    <phoneticPr fontId="2"/>
  </si>
  <si>
    <t>小金持ち 木佐</t>
    <rPh sb="0" eb="2">
      <t>コガネ</t>
    </rPh>
    <rPh sb="2" eb="3">
      <t>モ</t>
    </rPh>
    <rPh sb="5" eb="7">
      <t>キサ</t>
    </rPh>
    <phoneticPr fontId="2"/>
  </si>
  <si>
    <t>突撃!矢嶋企画</t>
    <rPh sb="0" eb="2">
      <t>トツゲキ</t>
    </rPh>
    <rPh sb="3" eb="5">
      <t>ヤジマ</t>
    </rPh>
    <rPh sb="5" eb="7">
      <t>キカク</t>
    </rPh>
    <phoneticPr fontId="2"/>
  </si>
  <si>
    <t>ねこじゃらし谷坂</t>
    <rPh sb="6" eb="7">
      <t>タニ</t>
    </rPh>
    <rPh sb="7" eb="8">
      <t>サカ</t>
    </rPh>
    <phoneticPr fontId="2"/>
  </si>
  <si>
    <t>カフェオレ</t>
    <phoneticPr fontId="2"/>
  </si>
  <si>
    <t>コンセントロード</t>
    <phoneticPr fontId="2"/>
  </si>
  <si>
    <t>ジャパンブランド</t>
    <phoneticPr fontId="2"/>
  </si>
  <si>
    <t>シューベルト</t>
    <phoneticPr fontId="2"/>
  </si>
  <si>
    <t>モンシュシュ</t>
    <phoneticPr fontId="2"/>
  </si>
  <si>
    <t>タケモリ</t>
    <phoneticPr fontId="2"/>
  </si>
  <si>
    <t>ダンシングヒーロー</t>
    <phoneticPr fontId="2"/>
  </si>
  <si>
    <t>チェリー</t>
    <phoneticPr fontId="2"/>
  </si>
  <si>
    <t>トラトラビット</t>
    <phoneticPr fontId="2"/>
  </si>
  <si>
    <t>とらんぷ</t>
    <phoneticPr fontId="2"/>
  </si>
  <si>
    <t>ハナダン</t>
    <phoneticPr fontId="2"/>
  </si>
  <si>
    <t>パプリカバイキング</t>
    <phoneticPr fontId="2"/>
  </si>
  <si>
    <t>ヘルディスコ</t>
    <phoneticPr fontId="2"/>
  </si>
  <si>
    <t>マキビシ</t>
    <phoneticPr fontId="2"/>
  </si>
  <si>
    <t>マシュウ</t>
    <phoneticPr fontId="2"/>
  </si>
  <si>
    <t>マスクドメロン</t>
    <phoneticPr fontId="2"/>
  </si>
  <si>
    <t>マドンナ</t>
    <phoneticPr fontId="2"/>
  </si>
  <si>
    <t>ロベルト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</si>
</sst>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>
                <a:latin typeface="AR P明朝体U" pitchFamily="50" charset="-128"/>
                <a:ea typeface="AR P明朝体U" pitchFamily="50" charset="-128"/>
              </a:rPr>
              <a:t>ＧＯＩＮＧ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ＧＯＩＮＧ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Sheet1!$B$1:$J$1</c:f>
              <c:numCache>
                <c:formatCode>General</c:formatCode>
                <c:ptCount val="9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</c:numCache>
            </c:numRef>
          </c:cat>
          <c:val>
            <c:numRef>
              <c:f>Sheet1!$B$3:$J$3</c:f>
              <c:numCache>
                <c:formatCode>0.0_ </c:formatCode>
                <c:ptCount val="9"/>
                <c:pt idx="0">
                  <c:v>27.397260273972602</c:v>
                </c:pt>
                <c:pt idx="1">
                  <c:v>47.619047619047613</c:v>
                </c:pt>
                <c:pt idx="2">
                  <c:v>34.482758620689658</c:v>
                </c:pt>
                <c:pt idx="3">
                  <c:v>72.602739726027394</c:v>
                </c:pt>
                <c:pt idx="4">
                  <c:v>65.060240963855421</c:v>
                </c:pt>
                <c:pt idx="5">
                  <c:v>70.329670329670336</c:v>
                </c:pt>
                <c:pt idx="6">
                  <c:v>77.922077922077932</c:v>
                </c:pt>
                <c:pt idx="7">
                  <c:v>60.655737704918032</c:v>
                </c:pt>
                <c:pt idx="8">
                  <c:v>76.119402985074629</c:v>
                </c:pt>
              </c:numCache>
            </c:numRef>
          </c:val>
        </c:ser>
        <c:marker val="1"/>
        <c:axId val="73153920"/>
        <c:axId val="73155712"/>
      </c:lineChart>
      <c:catAx>
        <c:axId val="73153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3155712"/>
        <c:crosses val="autoZero"/>
        <c:auto val="1"/>
        <c:lblAlgn val="ctr"/>
        <c:lblOffset val="100"/>
      </c:catAx>
      <c:valAx>
        <c:axId val="7315571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315392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5"/>
  <sheetViews>
    <sheetView workbookViewId="0">
      <selection activeCell="V10" sqref="V10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10">
        <v>346</v>
      </c>
      <c r="K2" s="6"/>
      <c r="L2" s="8"/>
      <c r="M2" s="8"/>
      <c r="N2" s="8"/>
      <c r="O2" s="8">
        <v>21.839080459770116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>COUNT(B2:AA2)</f>
        <v>1</v>
      </c>
      <c r="AC2" s="5">
        <f>SUM(B2:AA2)</f>
        <v>21.839080459770116</v>
      </c>
      <c r="AD2" s="5">
        <f>AC2/AB2</f>
        <v>21.839080459770116</v>
      </c>
    </row>
    <row r="3" spans="1:30">
      <c r="A3" s="7" t="s">
        <v>32</v>
      </c>
      <c r="B3" s="5">
        <v>27.397260273972602</v>
      </c>
      <c r="C3" s="6">
        <v>47.619047619047613</v>
      </c>
      <c r="D3" s="6">
        <v>34.482758620689658</v>
      </c>
      <c r="E3" s="6">
        <v>72.602739726027394</v>
      </c>
      <c r="F3" s="6">
        <v>65.060240963855421</v>
      </c>
      <c r="G3" s="6">
        <v>70.329670329670336</v>
      </c>
      <c r="H3" s="8">
        <v>77.922077922077932</v>
      </c>
      <c r="I3" s="8">
        <v>60.655737704918032</v>
      </c>
      <c r="J3" s="6">
        <v>76.119402985074629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2">
        <f t="shared" ref="AB3:AB66" si="0">COUNT(B3:AA3)</f>
        <v>9</v>
      </c>
      <c r="AC3" s="5">
        <f t="shared" ref="AC3:AC66" si="1">SUM(B3:AA3)</f>
        <v>532.18893614533363</v>
      </c>
      <c r="AD3" s="5">
        <f t="shared" ref="AD3:AD66" si="2">AC3/AB3</f>
        <v>59.132104016148183</v>
      </c>
    </row>
    <row r="4" spans="1:30">
      <c r="A4" s="4" t="s">
        <v>4</v>
      </c>
      <c r="B4" s="5">
        <v>28.205128205128204</v>
      </c>
      <c r="C4" s="6">
        <v>50.793650793650791</v>
      </c>
      <c r="D4" s="6">
        <v>17.741935483870968</v>
      </c>
      <c r="AB4" s="2">
        <f t="shared" si="0"/>
        <v>3</v>
      </c>
      <c r="AC4" s="5">
        <f t="shared" si="1"/>
        <v>96.740714482649963</v>
      </c>
      <c r="AD4" s="5">
        <f t="shared" si="2"/>
        <v>32.24690482754999</v>
      </c>
    </row>
    <row r="5" spans="1:30">
      <c r="A5" s="7" t="s">
        <v>5</v>
      </c>
      <c r="K5" s="6"/>
      <c r="L5" s="8">
        <v>23.52941176470588</v>
      </c>
      <c r="M5" s="8">
        <v>19.5</v>
      </c>
      <c r="N5" s="8">
        <v>30</v>
      </c>
      <c r="O5" s="8">
        <v>5.7471264367816088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B5" s="2">
        <f t="shared" si="0"/>
        <v>4</v>
      </c>
      <c r="AC5" s="5">
        <f t="shared" si="1"/>
        <v>78.776538201487497</v>
      </c>
      <c r="AD5" s="5">
        <f t="shared" si="2"/>
        <v>19.694134550371874</v>
      </c>
    </row>
    <row r="6" spans="1:30">
      <c r="A6" s="4" t="s">
        <v>6</v>
      </c>
      <c r="B6" s="5">
        <v>17.948717948717949</v>
      </c>
      <c r="C6" s="6">
        <v>11.111111111111111</v>
      </c>
      <c r="D6" s="6">
        <v>6.8965517241379306</v>
      </c>
      <c r="AB6" s="2">
        <f t="shared" si="0"/>
        <v>3</v>
      </c>
      <c r="AC6" s="5">
        <f t="shared" si="1"/>
        <v>35.956380783966992</v>
      </c>
      <c r="AD6" s="5">
        <f t="shared" si="2"/>
        <v>11.985460261322331</v>
      </c>
    </row>
    <row r="7" spans="1:30">
      <c r="A7" s="7" t="s">
        <v>7</v>
      </c>
      <c r="K7" s="6">
        <v>44.594594594594597</v>
      </c>
      <c r="L7" s="8">
        <v>8.8235294117647065</v>
      </c>
      <c r="M7" s="8">
        <v>43.7</v>
      </c>
      <c r="N7" s="8">
        <v>45.555555555555557</v>
      </c>
      <c r="O7" s="8">
        <v>48.275862068965516</v>
      </c>
      <c r="P7" s="6">
        <v>44.444444444444443</v>
      </c>
      <c r="Q7" s="6">
        <v>47.222222222222221</v>
      </c>
      <c r="R7" s="8">
        <v>51.546391752577314</v>
      </c>
      <c r="S7" s="6"/>
      <c r="T7" s="6"/>
      <c r="U7" s="6"/>
      <c r="V7" s="6"/>
      <c r="W7" s="6"/>
      <c r="X7" s="6"/>
      <c r="Y7" s="6"/>
      <c r="Z7" s="6"/>
      <c r="AB7" s="2">
        <f t="shared" si="0"/>
        <v>8</v>
      </c>
      <c r="AC7" s="5">
        <f t="shared" si="1"/>
        <v>334.16260005012441</v>
      </c>
      <c r="AD7" s="5">
        <f t="shared" si="2"/>
        <v>41.770325006265551</v>
      </c>
    </row>
    <row r="8" spans="1:30">
      <c r="A8" s="9" t="s">
        <v>8</v>
      </c>
      <c r="C8" s="6"/>
      <c r="K8" s="6"/>
      <c r="L8" s="8"/>
      <c r="M8" s="8"/>
      <c r="N8" s="8"/>
      <c r="O8" s="8"/>
      <c r="P8" s="6"/>
      <c r="Q8" s="6">
        <v>8.3333333333333321</v>
      </c>
      <c r="R8" s="8">
        <v>21.649484536082475</v>
      </c>
      <c r="S8" s="6"/>
      <c r="T8" s="6"/>
      <c r="U8" s="6"/>
      <c r="V8" s="6"/>
      <c r="W8" s="6"/>
      <c r="X8" s="6"/>
      <c r="Y8" s="6"/>
      <c r="Z8" s="6"/>
      <c r="AB8" s="2">
        <f t="shared" si="0"/>
        <v>2</v>
      </c>
      <c r="AC8" s="5">
        <f t="shared" si="1"/>
        <v>29.982817869415808</v>
      </c>
      <c r="AD8" s="5">
        <f t="shared" si="2"/>
        <v>14.991408934707904</v>
      </c>
    </row>
    <row r="9" spans="1:30">
      <c r="A9" s="7" t="s">
        <v>9</v>
      </c>
      <c r="K9" s="6"/>
      <c r="L9" s="8"/>
      <c r="M9" s="8"/>
      <c r="N9" s="8">
        <v>22.222222222222221</v>
      </c>
      <c r="O9" s="8">
        <v>5.7471264367816088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B9" s="2">
        <f t="shared" si="0"/>
        <v>2</v>
      </c>
      <c r="AC9" s="5">
        <f t="shared" si="1"/>
        <v>27.969348659003831</v>
      </c>
      <c r="AD9" s="5">
        <f t="shared" si="2"/>
        <v>13.984674329501916</v>
      </c>
    </row>
    <row r="10" spans="1:30">
      <c r="A10" s="4" t="s">
        <v>10</v>
      </c>
      <c r="K10" s="6"/>
      <c r="L10" s="8"/>
      <c r="M10" s="8"/>
      <c r="N10" s="8">
        <v>60</v>
      </c>
      <c r="O10" s="8">
        <v>25.287356321839084</v>
      </c>
      <c r="P10" s="6">
        <v>19.444444444444446</v>
      </c>
      <c r="Q10" s="6">
        <v>18.518518518518519</v>
      </c>
      <c r="R10" s="8">
        <v>9.2783505154639183</v>
      </c>
      <c r="S10" s="6"/>
      <c r="T10" s="6"/>
      <c r="U10" s="6"/>
      <c r="V10" s="6"/>
      <c r="W10" s="6"/>
      <c r="X10" s="6"/>
      <c r="Y10" s="6"/>
      <c r="Z10" s="6"/>
      <c r="AB10" s="2">
        <f t="shared" si="0"/>
        <v>5</v>
      </c>
      <c r="AC10" s="5">
        <f t="shared" si="1"/>
        <v>132.52866980026596</v>
      </c>
      <c r="AD10" s="5">
        <f t="shared" si="2"/>
        <v>26.505733960053192</v>
      </c>
    </row>
    <row r="11" spans="1:30">
      <c r="A11" s="7" t="s">
        <v>11</v>
      </c>
      <c r="K11" s="6"/>
      <c r="L11" s="8"/>
      <c r="M11" s="8"/>
      <c r="N11" s="8"/>
      <c r="O11" s="8">
        <v>1.1494252873563218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B11" s="2">
        <f t="shared" si="0"/>
        <v>1</v>
      </c>
      <c r="AC11" s="5">
        <f t="shared" si="1"/>
        <v>1.1494252873563218</v>
      </c>
      <c r="AD11" s="5">
        <f t="shared" si="2"/>
        <v>1.1494252873563218</v>
      </c>
    </row>
    <row r="12" spans="1:30">
      <c r="A12" s="7" t="s">
        <v>12</v>
      </c>
      <c r="B12" s="5">
        <v>48.717948717948715</v>
      </c>
      <c r="C12" s="6">
        <v>42.622950819672127</v>
      </c>
      <c r="D12" s="6">
        <v>29.310344827586203</v>
      </c>
      <c r="E12" s="6">
        <v>39.726027397260275</v>
      </c>
      <c r="F12" s="6">
        <v>46.987951807228917</v>
      </c>
      <c r="G12" s="6">
        <v>17.582417582417584</v>
      </c>
      <c r="H12" s="8">
        <v>12.820512820512819</v>
      </c>
      <c r="I12" s="8">
        <v>64.516129032258064</v>
      </c>
      <c r="J12" s="6">
        <v>32.835820895522389</v>
      </c>
      <c r="K12" s="6">
        <v>30.136986301369863</v>
      </c>
      <c r="L12" s="8">
        <v>35.294117647058826</v>
      </c>
      <c r="M12" s="8">
        <v>18.399999999999999</v>
      </c>
      <c r="N12" s="8">
        <v>10</v>
      </c>
      <c r="O12" s="8">
        <v>31.03448275862069</v>
      </c>
      <c r="P12" s="6">
        <v>26.388888888888889</v>
      </c>
      <c r="Q12" s="6">
        <v>34.25925925925926</v>
      </c>
      <c r="R12" s="6"/>
      <c r="S12" s="6"/>
      <c r="T12" s="6"/>
      <c r="U12" s="6"/>
      <c r="V12" s="6"/>
      <c r="W12" s="6"/>
      <c r="X12" s="6"/>
      <c r="Y12" s="6"/>
      <c r="Z12" s="6"/>
      <c r="AB12" s="2">
        <f t="shared" si="0"/>
        <v>16</v>
      </c>
      <c r="AC12" s="5">
        <f t="shared" si="1"/>
        <v>520.63383875560464</v>
      </c>
      <c r="AD12" s="5">
        <f t="shared" si="2"/>
        <v>32.53961492222529</v>
      </c>
    </row>
    <row r="13" spans="1:30">
      <c r="A13" s="7" t="s">
        <v>13</v>
      </c>
      <c r="B13" s="5">
        <v>63.013698630136986</v>
      </c>
      <c r="C13" s="7"/>
      <c r="D13" s="6">
        <v>40.322580645161288</v>
      </c>
      <c r="E13" s="6">
        <v>40.579710144927539</v>
      </c>
      <c r="F13" s="6">
        <v>27.710843373493976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B13" s="2">
        <f t="shared" si="0"/>
        <v>4</v>
      </c>
      <c r="AC13" s="5">
        <f t="shared" si="1"/>
        <v>171.62683279371979</v>
      </c>
      <c r="AD13" s="5">
        <f t="shared" si="2"/>
        <v>42.906708198429946</v>
      </c>
    </row>
    <row r="14" spans="1:30">
      <c r="A14" s="7" t="s">
        <v>14</v>
      </c>
      <c r="B14" s="5">
        <v>61.53846153846154</v>
      </c>
      <c r="C14" s="5"/>
      <c r="AB14" s="2">
        <f t="shared" si="0"/>
        <v>1</v>
      </c>
      <c r="AC14" s="5">
        <f t="shared" si="1"/>
        <v>61.53846153846154</v>
      </c>
      <c r="AD14" s="5">
        <f t="shared" si="2"/>
        <v>61.53846153846154</v>
      </c>
    </row>
    <row r="15" spans="1:30">
      <c r="A15" s="7" t="s">
        <v>15</v>
      </c>
      <c r="B15" s="7"/>
      <c r="C15" s="7"/>
      <c r="D15" s="7"/>
      <c r="E15" s="6">
        <v>9.5890410958904102</v>
      </c>
      <c r="F15" s="6">
        <v>9.6385542168674707</v>
      </c>
      <c r="G15" s="6">
        <v>0</v>
      </c>
      <c r="H15" s="6"/>
      <c r="I15" s="6"/>
      <c r="J15" s="6"/>
      <c r="K15" s="6"/>
      <c r="L15" s="6"/>
      <c r="M15" s="8">
        <v>5.7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2">
        <f t="shared" si="0"/>
        <v>4</v>
      </c>
      <c r="AC15" s="5">
        <f t="shared" si="1"/>
        <v>24.92759531275788</v>
      </c>
      <c r="AD15" s="5">
        <f t="shared" si="2"/>
        <v>6.2318988281894701</v>
      </c>
    </row>
    <row r="16" spans="1:30">
      <c r="A16" s="7" t="s">
        <v>16</v>
      </c>
      <c r="B16" s="5">
        <v>15.384615384615385</v>
      </c>
      <c r="C16" s="6">
        <v>55.555555555555557</v>
      </c>
      <c r="D16" s="6">
        <v>43.103448275862064</v>
      </c>
      <c r="E16" s="6">
        <v>42.028985507246375</v>
      </c>
      <c r="AB16" s="2">
        <f t="shared" si="0"/>
        <v>4</v>
      </c>
      <c r="AC16" s="5">
        <f t="shared" si="1"/>
        <v>156.07260472327937</v>
      </c>
      <c r="AD16" s="5">
        <f t="shared" si="2"/>
        <v>39.018151180819842</v>
      </c>
    </row>
    <row r="17" spans="1:30">
      <c r="A17" s="7" t="s">
        <v>17</v>
      </c>
      <c r="B17" s="7"/>
      <c r="C17" s="7"/>
      <c r="D17" s="7"/>
      <c r="E17" s="6">
        <v>5.4794520547945202</v>
      </c>
      <c r="AB17" s="2">
        <f t="shared" si="0"/>
        <v>1</v>
      </c>
      <c r="AC17" s="5">
        <f t="shared" si="1"/>
        <v>5.4794520547945202</v>
      </c>
      <c r="AD17" s="5">
        <f t="shared" si="2"/>
        <v>5.4794520547945202</v>
      </c>
    </row>
    <row r="18" spans="1:30">
      <c r="A18" s="7" t="s">
        <v>18</v>
      </c>
      <c r="B18" s="7"/>
      <c r="C18" s="6">
        <v>19.047619047619047</v>
      </c>
      <c r="D18" s="6">
        <v>24.137931034482758</v>
      </c>
      <c r="E18" s="6">
        <v>23.287671232876711</v>
      </c>
      <c r="AB18" s="2">
        <f t="shared" si="0"/>
        <v>3</v>
      </c>
      <c r="AC18" s="5">
        <f t="shared" si="1"/>
        <v>66.473221314978517</v>
      </c>
      <c r="AD18" s="5">
        <f t="shared" si="2"/>
        <v>22.157740438326172</v>
      </c>
    </row>
    <row r="19" spans="1:30">
      <c r="A19" s="7" t="s">
        <v>19</v>
      </c>
      <c r="K19" s="6"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B19" s="2">
        <f t="shared" si="0"/>
        <v>1</v>
      </c>
      <c r="AC19" s="5">
        <f t="shared" si="1"/>
        <v>0</v>
      </c>
      <c r="AD19" s="5">
        <f t="shared" si="2"/>
        <v>0</v>
      </c>
    </row>
    <row r="20" spans="1:30">
      <c r="A20" s="7" t="s">
        <v>20</v>
      </c>
      <c r="K20" s="6">
        <v>16.216216216216218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B20" s="2">
        <f t="shared" si="0"/>
        <v>1</v>
      </c>
      <c r="AC20" s="5">
        <f t="shared" si="1"/>
        <v>16.216216216216218</v>
      </c>
      <c r="AD20" s="5">
        <f t="shared" si="2"/>
        <v>16.216216216216218</v>
      </c>
    </row>
    <row r="21" spans="1:30">
      <c r="A21" s="7" t="s">
        <v>21</v>
      </c>
      <c r="B21" s="5">
        <v>64.102564102564102</v>
      </c>
      <c r="C21" s="6">
        <v>31.147540983606557</v>
      </c>
      <c r="D21" s="6">
        <v>58.620689655172406</v>
      </c>
      <c r="E21" s="6">
        <v>82.608695652173907</v>
      </c>
      <c r="F21" s="6">
        <v>55.421686746987952</v>
      </c>
      <c r="G21" s="6">
        <v>43.956043956043956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B21" s="2">
        <f t="shared" si="0"/>
        <v>6</v>
      </c>
      <c r="AC21" s="5">
        <f t="shared" si="1"/>
        <v>335.85722109654893</v>
      </c>
      <c r="AD21" s="5">
        <f t="shared" si="2"/>
        <v>55.976203516091488</v>
      </c>
    </row>
    <row r="22" spans="1:30">
      <c r="A22" s="7" t="s">
        <v>22</v>
      </c>
      <c r="B22" s="7"/>
      <c r="C22" s="7"/>
      <c r="D22" s="7"/>
      <c r="E22" s="7"/>
      <c r="F22" s="6">
        <v>31.325301204819279</v>
      </c>
      <c r="G22" s="6"/>
      <c r="H22" s="8">
        <v>14.102564102564102</v>
      </c>
      <c r="I22" s="8">
        <v>4.838709677419355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B22" s="2">
        <f t="shared" si="0"/>
        <v>3</v>
      </c>
      <c r="AC22" s="5">
        <f t="shared" si="1"/>
        <v>50.266574984802737</v>
      </c>
      <c r="AD22" s="5">
        <f t="shared" si="2"/>
        <v>16.755524994934245</v>
      </c>
    </row>
    <row r="23" spans="1:30">
      <c r="A23" s="7" t="s">
        <v>23</v>
      </c>
      <c r="B23" s="5">
        <v>14.102564102564102</v>
      </c>
      <c r="C23" s="6">
        <v>31.746031746031743</v>
      </c>
      <c r="J23" s="6">
        <v>33.333333333333329</v>
      </c>
      <c r="K23" s="6">
        <v>25.675675675675674</v>
      </c>
      <c r="L23" s="8"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B23" s="2">
        <f t="shared" si="0"/>
        <v>5</v>
      </c>
      <c r="AC23" s="5">
        <f t="shared" si="1"/>
        <v>104.85760485760485</v>
      </c>
      <c r="AD23" s="5">
        <f t="shared" si="2"/>
        <v>20.97152097152097</v>
      </c>
    </row>
    <row r="24" spans="1:30">
      <c r="A24" s="4" t="s">
        <v>24</v>
      </c>
      <c r="K24" s="6"/>
      <c r="L24" s="8"/>
      <c r="M24" s="8"/>
      <c r="N24" s="8">
        <v>60</v>
      </c>
      <c r="O24" s="8">
        <v>10.344827586206897</v>
      </c>
      <c r="P24" s="8"/>
      <c r="Q24" s="6">
        <v>57.407407407407405</v>
      </c>
      <c r="R24" s="6"/>
      <c r="S24" s="6"/>
      <c r="T24" s="6"/>
      <c r="U24" s="6"/>
      <c r="V24" s="6"/>
      <c r="W24" s="6"/>
      <c r="X24" s="6"/>
      <c r="Y24" s="6"/>
      <c r="Z24" s="6"/>
      <c r="AB24" s="2">
        <f t="shared" si="0"/>
        <v>3</v>
      </c>
      <c r="AC24" s="5">
        <f t="shared" si="1"/>
        <v>127.75223499361429</v>
      </c>
      <c r="AD24" s="5">
        <f t="shared" si="2"/>
        <v>42.584078331204765</v>
      </c>
    </row>
    <row r="25" spans="1:30">
      <c r="A25" s="7" t="s">
        <v>25</v>
      </c>
      <c r="B25" s="7"/>
      <c r="C25" s="7"/>
      <c r="D25" s="7"/>
      <c r="E25" s="7"/>
      <c r="F25" s="6">
        <v>36.144578313253014</v>
      </c>
      <c r="G25" s="6">
        <v>57.303370786516851</v>
      </c>
      <c r="H25" s="8">
        <v>35.064935064935064</v>
      </c>
      <c r="I25" s="8">
        <v>43.548387096774192</v>
      </c>
      <c r="J25" s="6">
        <v>43.478260869565219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B25" s="2">
        <f t="shared" si="0"/>
        <v>5</v>
      </c>
      <c r="AC25" s="5">
        <f t="shared" si="1"/>
        <v>215.53953213104435</v>
      </c>
      <c r="AD25" s="5">
        <f t="shared" si="2"/>
        <v>43.107906426208871</v>
      </c>
    </row>
    <row r="26" spans="1:30">
      <c r="A26" s="7" t="s">
        <v>26</v>
      </c>
      <c r="B26" s="7"/>
      <c r="C26" s="7"/>
      <c r="D26" s="7"/>
      <c r="E26" s="6">
        <v>8.2191780821917799</v>
      </c>
      <c r="AB26" s="2">
        <f t="shared" si="0"/>
        <v>1</v>
      </c>
      <c r="AC26" s="5">
        <f t="shared" si="1"/>
        <v>8.2191780821917799</v>
      </c>
      <c r="AD26" s="5">
        <f t="shared" si="2"/>
        <v>8.2191780821917799</v>
      </c>
    </row>
    <row r="27" spans="1:30">
      <c r="A27" s="4" t="s">
        <v>122</v>
      </c>
      <c r="B27" s="4"/>
      <c r="C27" s="4"/>
      <c r="D27" s="4"/>
      <c r="E27" s="4"/>
      <c r="F27" s="6">
        <v>30.120481927710845</v>
      </c>
      <c r="G27" s="6">
        <v>5.6179775280898872</v>
      </c>
      <c r="H27" s="6"/>
      <c r="I27" s="8">
        <v>20.967741935483872</v>
      </c>
      <c r="J27" s="6">
        <v>10.144927536231885</v>
      </c>
      <c r="K27" s="6">
        <v>24.324324324324326</v>
      </c>
      <c r="L27" s="8">
        <v>17.647058823529413</v>
      </c>
      <c r="M27" s="8"/>
      <c r="N27" s="8">
        <v>16.666666666666664</v>
      </c>
      <c r="O27" s="8">
        <v>9.1954022988505741</v>
      </c>
      <c r="P27" s="6">
        <v>25</v>
      </c>
      <c r="Q27" s="6">
        <v>27.777777777777779</v>
      </c>
      <c r="R27" s="8">
        <v>37.113402061855673</v>
      </c>
      <c r="S27" s="6"/>
      <c r="T27" s="6"/>
      <c r="U27" s="6"/>
      <c r="V27" s="6"/>
      <c r="W27" s="6"/>
      <c r="X27" s="6"/>
      <c r="Y27" s="6"/>
      <c r="Z27" s="6"/>
      <c r="AB27" s="2">
        <f t="shared" si="0"/>
        <v>11</v>
      </c>
      <c r="AC27" s="5">
        <f t="shared" si="1"/>
        <v>224.5757608805209</v>
      </c>
      <c r="AD27" s="5">
        <f t="shared" si="2"/>
        <v>20.415978261865536</v>
      </c>
    </row>
    <row r="28" spans="1:30">
      <c r="A28" s="7" t="s">
        <v>27</v>
      </c>
      <c r="B28" s="7"/>
      <c r="C28" s="7"/>
      <c r="D28" s="7"/>
      <c r="E28" s="6">
        <v>4.10958904109589</v>
      </c>
      <c r="I28" s="8">
        <v>12.903225806451612</v>
      </c>
      <c r="J28" s="6">
        <v>4.3478260869565215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B28" s="2">
        <f t="shared" si="0"/>
        <v>3</v>
      </c>
      <c r="AC28" s="5">
        <f t="shared" si="1"/>
        <v>21.360640934504026</v>
      </c>
      <c r="AD28" s="5">
        <f t="shared" si="2"/>
        <v>7.1202136448346751</v>
      </c>
    </row>
    <row r="29" spans="1:30">
      <c r="A29" s="7" t="s">
        <v>28</v>
      </c>
      <c r="B29" s="7"/>
      <c r="C29" s="7"/>
      <c r="D29" s="7"/>
      <c r="E29" s="6">
        <v>35.61643835616438</v>
      </c>
      <c r="F29" s="6">
        <v>34.939759036144579</v>
      </c>
      <c r="G29" s="6">
        <v>64.044943820224717</v>
      </c>
      <c r="H29" s="8">
        <v>57.142857142857139</v>
      </c>
      <c r="I29" s="8">
        <v>19.672131147540984</v>
      </c>
      <c r="J29" s="6">
        <v>34.782608695652172</v>
      </c>
      <c r="K29" s="6">
        <v>50</v>
      </c>
      <c r="L29" s="8">
        <v>27.941176470588236</v>
      </c>
      <c r="M29" s="8">
        <v>44.8</v>
      </c>
      <c r="N29" s="8"/>
      <c r="O29" s="8">
        <v>44.827586206896555</v>
      </c>
      <c r="P29" s="6">
        <v>23.611111111111111</v>
      </c>
      <c r="Q29" s="6">
        <v>52.777777777777779</v>
      </c>
      <c r="R29" s="8">
        <v>43.298969072164951</v>
      </c>
      <c r="S29" s="6"/>
      <c r="T29" s="6"/>
      <c r="U29" s="6"/>
      <c r="V29" s="6"/>
      <c r="W29" s="6"/>
      <c r="X29" s="6"/>
      <c r="Y29" s="6"/>
      <c r="Z29" s="6"/>
      <c r="AB29" s="2">
        <f t="shared" si="0"/>
        <v>13</v>
      </c>
      <c r="AC29" s="5">
        <f t="shared" si="1"/>
        <v>533.45535883712262</v>
      </c>
      <c r="AD29" s="5">
        <f t="shared" si="2"/>
        <v>41.035027602855585</v>
      </c>
    </row>
    <row r="30" spans="1:30">
      <c r="A30" s="9" t="s">
        <v>30</v>
      </c>
      <c r="C30" s="6"/>
      <c r="K30" s="6"/>
      <c r="L30" s="8"/>
      <c r="M30" s="8"/>
      <c r="N30" s="8"/>
      <c r="O30" s="8"/>
      <c r="P30" s="6"/>
      <c r="Q30" s="6">
        <v>5.5555555555555554</v>
      </c>
      <c r="R30" s="8">
        <v>1.0309278350515463</v>
      </c>
      <c r="S30" s="6"/>
      <c r="T30" s="6"/>
      <c r="U30" s="6"/>
      <c r="V30" s="6"/>
      <c r="W30" s="6"/>
      <c r="X30" s="6"/>
      <c r="Y30" s="6"/>
      <c r="Z30" s="6"/>
      <c r="AB30" s="2">
        <f t="shared" si="0"/>
        <v>2</v>
      </c>
      <c r="AC30" s="5">
        <f t="shared" si="1"/>
        <v>6.5864833906071016</v>
      </c>
      <c r="AD30" s="5">
        <f t="shared" si="2"/>
        <v>3.2932416953035508</v>
      </c>
    </row>
    <row r="31" spans="1:30">
      <c r="A31" s="7" t="s">
        <v>31</v>
      </c>
      <c r="I31" s="8">
        <v>16.129032258064516</v>
      </c>
      <c r="J31" s="8"/>
      <c r="K31" s="6">
        <v>22.972972972972975</v>
      </c>
      <c r="L31" s="8">
        <v>19.117647058823529</v>
      </c>
      <c r="M31" s="8">
        <v>13.8</v>
      </c>
      <c r="N31" s="8">
        <v>22.222222222222221</v>
      </c>
      <c r="O31" s="8">
        <v>10.344827586206897</v>
      </c>
      <c r="P31" s="6">
        <v>18.055555555555554</v>
      </c>
      <c r="Q31" s="6"/>
      <c r="R31" s="8">
        <v>17.525773195876287</v>
      </c>
      <c r="S31" s="6"/>
      <c r="T31" s="6"/>
      <c r="U31" s="6"/>
      <c r="V31" s="6"/>
      <c r="W31" s="6"/>
      <c r="X31" s="6"/>
      <c r="Y31" s="6"/>
      <c r="Z31" s="6"/>
      <c r="AB31" s="2">
        <f t="shared" si="0"/>
        <v>8</v>
      </c>
      <c r="AC31" s="5">
        <f t="shared" si="1"/>
        <v>140.16803084972199</v>
      </c>
      <c r="AD31" s="5">
        <f t="shared" si="2"/>
        <v>17.521003856215248</v>
      </c>
    </row>
    <row r="32" spans="1:30">
      <c r="A32" s="7" t="s">
        <v>33</v>
      </c>
      <c r="N32" s="8">
        <v>10</v>
      </c>
      <c r="P32" s="6">
        <v>11.111111111111111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B32" s="2">
        <f t="shared" si="0"/>
        <v>2</v>
      </c>
      <c r="AC32" s="5">
        <f t="shared" si="1"/>
        <v>21.111111111111111</v>
      </c>
      <c r="AD32" s="5">
        <f t="shared" si="2"/>
        <v>10.555555555555555</v>
      </c>
    </row>
    <row r="33" spans="1:30">
      <c r="A33" s="7" t="s">
        <v>119</v>
      </c>
      <c r="K33" s="6"/>
      <c r="L33" s="8"/>
      <c r="M33" s="8"/>
      <c r="N33" s="8"/>
      <c r="O33" s="8"/>
      <c r="P33" s="8"/>
      <c r="Q33" s="8"/>
      <c r="R33" s="8">
        <v>19.587628865979383</v>
      </c>
      <c r="S33" s="8"/>
      <c r="T33" s="8"/>
      <c r="U33" s="8"/>
      <c r="V33" s="8"/>
      <c r="W33" s="8"/>
      <c r="X33" s="8"/>
      <c r="Y33" s="8"/>
      <c r="Z33" s="8"/>
      <c r="AB33" s="2">
        <f t="shared" si="0"/>
        <v>1</v>
      </c>
      <c r="AC33" s="5">
        <f t="shared" si="1"/>
        <v>19.587628865979383</v>
      </c>
      <c r="AD33" s="5">
        <f t="shared" si="2"/>
        <v>19.587628865979383</v>
      </c>
    </row>
    <row r="34" spans="1:30">
      <c r="A34" s="7" t="s">
        <v>34</v>
      </c>
      <c r="L34" s="8">
        <v>2.9411764705882351</v>
      </c>
      <c r="M34" s="8">
        <v>12.6</v>
      </c>
      <c r="N34" s="8">
        <v>13.333333333333334</v>
      </c>
      <c r="O34" s="8">
        <v>24.137931034482758</v>
      </c>
      <c r="P34" s="6">
        <v>20.833333333333336</v>
      </c>
      <c r="Q34" s="6"/>
      <c r="R34" s="8">
        <v>10.309278350515463</v>
      </c>
      <c r="S34" s="6"/>
      <c r="T34" s="6"/>
      <c r="U34" s="6"/>
      <c r="V34" s="6"/>
      <c r="W34" s="6"/>
      <c r="X34" s="6"/>
      <c r="Y34" s="6"/>
      <c r="Z34" s="6"/>
      <c r="AB34" s="2">
        <f t="shared" si="0"/>
        <v>6</v>
      </c>
      <c r="AC34" s="5">
        <f t="shared" si="1"/>
        <v>84.155052522253129</v>
      </c>
      <c r="AD34" s="5">
        <f t="shared" si="2"/>
        <v>14.025842087042188</v>
      </c>
    </row>
    <row r="35" spans="1:30">
      <c r="A35" s="7" t="s">
        <v>123</v>
      </c>
      <c r="B35" s="7"/>
      <c r="C35" s="7"/>
      <c r="D35" s="7"/>
      <c r="E35" s="6"/>
      <c r="M35" s="8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2">
        <f t="shared" si="0"/>
        <v>1</v>
      </c>
      <c r="AC35" s="5">
        <f t="shared" si="1"/>
        <v>8</v>
      </c>
      <c r="AD35" s="5">
        <f t="shared" si="2"/>
        <v>8</v>
      </c>
    </row>
    <row r="36" spans="1:30">
      <c r="A36" s="7" t="s">
        <v>35</v>
      </c>
      <c r="C36" s="7"/>
      <c r="D36" s="7"/>
      <c r="E36" s="6"/>
      <c r="M36" s="8"/>
      <c r="N36" s="8">
        <v>26.666666666666668</v>
      </c>
      <c r="O36" s="8">
        <v>44.827586206896555</v>
      </c>
      <c r="P36" s="6">
        <v>15.277777777777779</v>
      </c>
      <c r="Q36" s="6"/>
      <c r="R36" s="8">
        <v>32.989690721649481</v>
      </c>
      <c r="S36" s="6"/>
      <c r="T36" s="6"/>
      <c r="U36" s="6"/>
      <c r="V36" s="6"/>
      <c r="W36" s="6"/>
      <c r="X36" s="6"/>
      <c r="Y36" s="6"/>
      <c r="Z36" s="6"/>
      <c r="AB36" s="2">
        <f t="shared" si="0"/>
        <v>4</v>
      </c>
      <c r="AC36" s="5">
        <f t="shared" si="1"/>
        <v>119.76172137299048</v>
      </c>
      <c r="AD36" s="5">
        <f t="shared" si="2"/>
        <v>29.94043034324762</v>
      </c>
    </row>
    <row r="37" spans="1:30">
      <c r="A37" s="4" t="s">
        <v>36</v>
      </c>
      <c r="B37" s="5">
        <v>71.232876712328761</v>
      </c>
      <c r="C37" s="6">
        <v>50.819672131147541</v>
      </c>
      <c r="D37" s="6">
        <v>17.741935483870968</v>
      </c>
      <c r="AB37" s="2">
        <f t="shared" si="0"/>
        <v>3</v>
      </c>
      <c r="AC37" s="5">
        <f t="shared" si="1"/>
        <v>139.79448432734728</v>
      </c>
      <c r="AD37" s="5">
        <f t="shared" si="2"/>
        <v>46.59816144244909</v>
      </c>
    </row>
    <row r="38" spans="1:30">
      <c r="A38" s="7" t="s">
        <v>37</v>
      </c>
      <c r="B38" s="5">
        <v>11.538461538461538</v>
      </c>
      <c r="C38" s="5"/>
      <c r="AB38" s="2">
        <f t="shared" si="0"/>
        <v>1</v>
      </c>
      <c r="AC38" s="5">
        <f t="shared" si="1"/>
        <v>11.538461538461538</v>
      </c>
      <c r="AD38" s="5">
        <f t="shared" si="2"/>
        <v>11.538461538461538</v>
      </c>
    </row>
    <row r="39" spans="1:30">
      <c r="A39" s="4" t="s">
        <v>38</v>
      </c>
      <c r="B39" s="4"/>
      <c r="C39" s="4"/>
      <c r="D39" s="4"/>
      <c r="E39" s="4"/>
      <c r="F39" s="6">
        <v>13.253012048192772</v>
      </c>
      <c r="G39" s="6">
        <v>2.2471910112359552</v>
      </c>
      <c r="H39" s="8">
        <v>7.6923076923076925</v>
      </c>
      <c r="I39" s="8">
        <v>14.516129032258066</v>
      </c>
      <c r="J39" s="6">
        <v>2.8985507246376812</v>
      </c>
      <c r="K39" s="6">
        <v>28.378378378378379</v>
      </c>
      <c r="L39" s="6"/>
      <c r="M39" s="8">
        <v>14.9</v>
      </c>
      <c r="N39" s="8">
        <v>18.888888888888889</v>
      </c>
      <c r="O39" s="8">
        <v>6.8965517241379306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2">
        <f t="shared" si="0"/>
        <v>9</v>
      </c>
      <c r="AC39" s="5">
        <f t="shared" si="1"/>
        <v>109.67100950003737</v>
      </c>
      <c r="AD39" s="5">
        <f t="shared" si="2"/>
        <v>12.185667722226375</v>
      </c>
    </row>
    <row r="40" spans="1:30">
      <c r="A40" s="7" t="s">
        <v>118</v>
      </c>
      <c r="K40" s="6"/>
      <c r="L40" s="8"/>
      <c r="M40" s="8"/>
      <c r="N40" s="8"/>
      <c r="O40" s="8"/>
      <c r="P40" s="8"/>
      <c r="Q40" s="8"/>
      <c r="R40" s="8">
        <v>25.773195876288657</v>
      </c>
      <c r="S40" s="8"/>
      <c r="T40" s="8"/>
      <c r="U40" s="8"/>
      <c r="V40" s="8"/>
      <c r="W40" s="8"/>
      <c r="X40" s="8"/>
      <c r="Y40" s="8"/>
      <c r="Z40" s="8"/>
      <c r="AB40" s="2">
        <f t="shared" si="0"/>
        <v>1</v>
      </c>
      <c r="AC40" s="5">
        <f t="shared" si="1"/>
        <v>25.773195876288657</v>
      </c>
      <c r="AD40" s="5">
        <f t="shared" si="2"/>
        <v>25.773195876288657</v>
      </c>
    </row>
    <row r="41" spans="1:30">
      <c r="A41" s="7" t="s">
        <v>39</v>
      </c>
      <c r="B41" s="5">
        <v>25.641025641025639</v>
      </c>
      <c r="C41" s="6">
        <v>20.634920634920633</v>
      </c>
      <c r="D41" s="6">
        <v>3.4482758620689653</v>
      </c>
      <c r="E41" s="6">
        <v>24.657534246575342</v>
      </c>
      <c r="F41" s="6">
        <v>53.01204819277109</v>
      </c>
      <c r="G41" s="6">
        <v>43.820224719101127</v>
      </c>
      <c r="H41" s="8">
        <v>28.205128205128204</v>
      </c>
      <c r="I41" s="8">
        <v>9.67741935483871</v>
      </c>
      <c r="J41" s="8"/>
      <c r="K41" s="6">
        <v>27.027027027027028</v>
      </c>
      <c r="L41" s="8">
        <v>35.294117647058826</v>
      </c>
      <c r="M41" s="8">
        <v>9.1999999999999993</v>
      </c>
      <c r="N41" s="8">
        <v>17.777777777777779</v>
      </c>
      <c r="O41" s="8">
        <v>6.8965517241379306</v>
      </c>
      <c r="P41" s="6">
        <v>11.111111111111111</v>
      </c>
      <c r="Q41" s="6">
        <v>27.777777777777779</v>
      </c>
      <c r="R41" s="8">
        <v>11.340206185567011</v>
      </c>
      <c r="S41" s="6"/>
      <c r="T41" s="6"/>
      <c r="U41" s="6"/>
      <c r="V41" s="6"/>
      <c r="W41" s="6"/>
      <c r="X41" s="6"/>
      <c r="Y41" s="6"/>
      <c r="Z41" s="6"/>
      <c r="AB41" s="2">
        <f t="shared" si="0"/>
        <v>16</v>
      </c>
      <c r="AC41" s="5">
        <f t="shared" si="1"/>
        <v>355.5211461068871</v>
      </c>
      <c r="AD41" s="5">
        <f t="shared" si="2"/>
        <v>22.220071631680444</v>
      </c>
    </row>
    <row r="42" spans="1:30">
      <c r="A42" s="7" t="s">
        <v>124</v>
      </c>
      <c r="B42" s="7"/>
      <c r="C42" s="7"/>
      <c r="D42" s="7"/>
      <c r="E42" s="6"/>
      <c r="M42" s="8">
        <v>12.6</v>
      </c>
      <c r="N42" s="8">
        <v>25.555555555555554</v>
      </c>
      <c r="O42" s="8">
        <v>32.183908045977013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2">
        <f t="shared" si="0"/>
        <v>3</v>
      </c>
      <c r="AC42" s="5">
        <f t="shared" si="1"/>
        <v>70.339463601532572</v>
      </c>
      <c r="AD42" s="5">
        <f t="shared" si="2"/>
        <v>23.446487867177524</v>
      </c>
    </row>
    <row r="43" spans="1:30">
      <c r="A43" s="7" t="s">
        <v>40</v>
      </c>
      <c r="B43" s="5">
        <v>24.358974358974358</v>
      </c>
      <c r="C43" s="6">
        <v>14.285714285714285</v>
      </c>
      <c r="D43" s="6">
        <v>6.8965517241379306</v>
      </c>
      <c r="E43" s="6">
        <v>9.5890410958904102</v>
      </c>
      <c r="AB43" s="2">
        <f t="shared" si="0"/>
        <v>4</v>
      </c>
      <c r="AC43" s="5">
        <f t="shared" si="1"/>
        <v>55.13028146471698</v>
      </c>
      <c r="AD43" s="5">
        <f t="shared" si="2"/>
        <v>13.782570366179245</v>
      </c>
    </row>
    <row r="44" spans="1:30">
      <c r="A44" s="7" t="s">
        <v>125</v>
      </c>
      <c r="K44" s="6"/>
      <c r="L44" s="8"/>
      <c r="M44" s="8"/>
      <c r="N44" s="8"/>
      <c r="O44" s="8"/>
      <c r="P44" s="8"/>
      <c r="Q44" s="8"/>
      <c r="R44" s="8">
        <v>14.432989690721648</v>
      </c>
      <c r="S44" s="8"/>
      <c r="T44" s="8"/>
      <c r="U44" s="8"/>
      <c r="V44" s="8"/>
      <c r="W44" s="8"/>
      <c r="X44" s="8"/>
      <c r="Y44" s="8"/>
      <c r="Z44" s="8"/>
      <c r="AB44" s="2">
        <f t="shared" si="0"/>
        <v>1</v>
      </c>
      <c r="AC44" s="5">
        <f t="shared" si="1"/>
        <v>14.432989690721648</v>
      </c>
      <c r="AD44" s="5">
        <f t="shared" si="2"/>
        <v>14.432989690721648</v>
      </c>
    </row>
    <row r="45" spans="1:30">
      <c r="A45" s="7" t="s">
        <v>41</v>
      </c>
      <c r="B45" s="5">
        <v>50</v>
      </c>
      <c r="C45" s="6">
        <v>25.396825396825395</v>
      </c>
      <c r="AB45" s="2">
        <f t="shared" si="0"/>
        <v>2</v>
      </c>
      <c r="AC45" s="5">
        <f t="shared" si="1"/>
        <v>75.396825396825392</v>
      </c>
      <c r="AD45" s="5">
        <f t="shared" si="2"/>
        <v>37.698412698412696</v>
      </c>
    </row>
    <row r="46" spans="1:30">
      <c r="A46" s="7" t="s">
        <v>42</v>
      </c>
      <c r="C46" s="6"/>
      <c r="D46" s="6"/>
      <c r="P46" s="6">
        <v>6.9444444444444446</v>
      </c>
      <c r="Q46" s="6"/>
      <c r="R46" s="6"/>
      <c r="S46" s="6"/>
      <c r="T46" s="6"/>
      <c r="U46" s="6"/>
      <c r="V46" s="6"/>
      <c r="W46" s="6"/>
      <c r="X46" s="6"/>
      <c r="Y46" s="6"/>
      <c r="Z46" s="6"/>
      <c r="AB46" s="2">
        <f t="shared" si="0"/>
        <v>1</v>
      </c>
      <c r="AC46" s="5">
        <f t="shared" si="1"/>
        <v>6.9444444444444446</v>
      </c>
      <c r="AD46" s="5">
        <f t="shared" si="2"/>
        <v>6.9444444444444446</v>
      </c>
    </row>
    <row r="47" spans="1:30">
      <c r="A47" s="7" t="s">
        <v>43</v>
      </c>
      <c r="B47" s="5">
        <v>15.384615384615385</v>
      </c>
      <c r="C47" s="6">
        <v>44.444444444444443</v>
      </c>
      <c r="D47" s="6">
        <v>32.758620689655174</v>
      </c>
      <c r="E47" s="6">
        <v>30.136986301369863</v>
      </c>
      <c r="F47" s="6">
        <v>32.53012048192771</v>
      </c>
      <c r="G47" s="6">
        <v>52.80898876404494</v>
      </c>
      <c r="H47" s="8">
        <v>53.246753246753244</v>
      </c>
      <c r="I47" s="8">
        <v>45.901639344262293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2">
        <f t="shared" si="0"/>
        <v>8</v>
      </c>
      <c r="AC47" s="5">
        <f t="shared" si="1"/>
        <v>307.21216865707311</v>
      </c>
      <c r="AD47" s="5">
        <f t="shared" si="2"/>
        <v>38.401521082134138</v>
      </c>
    </row>
    <row r="48" spans="1:30">
      <c r="A48" s="7" t="s">
        <v>44</v>
      </c>
      <c r="B48" s="5">
        <v>46.153846153846153</v>
      </c>
      <c r="C48" s="6">
        <v>1.5873015873015872</v>
      </c>
      <c r="AB48" s="2">
        <f t="shared" si="0"/>
        <v>2</v>
      </c>
      <c r="AC48" s="5">
        <f t="shared" si="1"/>
        <v>47.741147741147742</v>
      </c>
      <c r="AD48" s="5">
        <f t="shared" si="2"/>
        <v>23.870573870573871</v>
      </c>
    </row>
    <row r="49" spans="1:30">
      <c r="A49" s="7" t="s">
        <v>45</v>
      </c>
      <c r="B49" s="7"/>
      <c r="C49" s="6">
        <v>0</v>
      </c>
      <c r="AB49" s="2">
        <f t="shared" si="0"/>
        <v>1</v>
      </c>
      <c r="AC49" s="5">
        <f t="shared" si="1"/>
        <v>0</v>
      </c>
      <c r="AD49" s="5">
        <f t="shared" si="2"/>
        <v>0</v>
      </c>
    </row>
    <row r="50" spans="1:30">
      <c r="A50" s="7" t="s">
        <v>46</v>
      </c>
      <c r="B50" s="7"/>
      <c r="C50" s="7"/>
      <c r="D50" s="7"/>
      <c r="E50" s="6">
        <v>19.17808219178082</v>
      </c>
      <c r="G50" s="6">
        <v>14.606741573033707</v>
      </c>
      <c r="H50" s="8">
        <v>5.1282051282051277</v>
      </c>
      <c r="I50" s="8">
        <v>19.35483870967742</v>
      </c>
      <c r="J50" s="6">
        <v>8.695652173913043</v>
      </c>
      <c r="K50" s="6"/>
      <c r="L50" s="8">
        <v>4.4117647058823533</v>
      </c>
      <c r="M50" s="8">
        <v>16.100000000000001</v>
      </c>
      <c r="N50" s="8"/>
      <c r="O50" s="8">
        <v>14.942528735632186</v>
      </c>
      <c r="P50" s="6">
        <v>11.111111111111111</v>
      </c>
      <c r="Q50" s="6">
        <v>2.7777777777777777</v>
      </c>
      <c r="R50" s="8">
        <v>17.525773195876287</v>
      </c>
      <c r="S50" s="6"/>
      <c r="T50" s="6"/>
      <c r="U50" s="6"/>
      <c r="V50" s="6"/>
      <c r="W50" s="6"/>
      <c r="X50" s="6"/>
      <c r="Y50" s="6"/>
      <c r="Z50" s="6"/>
      <c r="AB50" s="2">
        <f t="shared" si="0"/>
        <v>11</v>
      </c>
      <c r="AC50" s="5">
        <f t="shared" si="1"/>
        <v>133.83247530288983</v>
      </c>
      <c r="AD50" s="5">
        <f t="shared" si="2"/>
        <v>12.166588663899075</v>
      </c>
    </row>
    <row r="51" spans="1:30">
      <c r="A51" s="7" t="s">
        <v>47</v>
      </c>
      <c r="L51" s="8">
        <v>1.4705882352941175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B51" s="2">
        <f t="shared" si="0"/>
        <v>1</v>
      </c>
      <c r="AC51" s="5">
        <f t="shared" si="1"/>
        <v>1.4705882352941175</v>
      </c>
      <c r="AD51" s="5">
        <f t="shared" si="2"/>
        <v>1.4705882352941175</v>
      </c>
    </row>
    <row r="52" spans="1:30">
      <c r="A52" s="7" t="s">
        <v>117</v>
      </c>
      <c r="K52" s="6"/>
      <c r="L52" s="8"/>
      <c r="M52" s="8"/>
      <c r="N52" s="8"/>
      <c r="O52" s="8"/>
      <c r="P52" s="8"/>
      <c r="Q52" s="8"/>
      <c r="R52" s="8">
        <v>49.484536082474229</v>
      </c>
      <c r="S52" s="8"/>
      <c r="T52" s="8"/>
      <c r="U52" s="8"/>
      <c r="V52" s="8"/>
      <c r="W52" s="8"/>
      <c r="X52" s="8"/>
      <c r="Y52" s="8"/>
      <c r="Z52" s="8"/>
      <c r="AB52" s="2">
        <f t="shared" si="0"/>
        <v>1</v>
      </c>
      <c r="AC52" s="5">
        <f t="shared" si="1"/>
        <v>49.484536082474229</v>
      </c>
      <c r="AD52" s="5">
        <f t="shared" si="2"/>
        <v>49.484536082474229</v>
      </c>
    </row>
    <row r="53" spans="1:30">
      <c r="A53" s="7" t="s">
        <v>48</v>
      </c>
      <c r="C53" s="6"/>
      <c r="D53" s="6"/>
      <c r="P53" s="6">
        <v>33.333333333333329</v>
      </c>
      <c r="Q53" s="6">
        <v>10.185185185185185</v>
      </c>
      <c r="R53" s="8">
        <v>21.649484536082475</v>
      </c>
      <c r="S53" s="6"/>
      <c r="T53" s="6"/>
      <c r="U53" s="6"/>
      <c r="V53" s="6"/>
      <c r="W53" s="6"/>
      <c r="X53" s="6"/>
      <c r="Y53" s="6"/>
      <c r="Z53" s="6"/>
      <c r="AB53" s="2">
        <f t="shared" si="0"/>
        <v>3</v>
      </c>
      <c r="AC53" s="5">
        <f t="shared" si="1"/>
        <v>65.168003054600987</v>
      </c>
      <c r="AD53" s="5">
        <f t="shared" si="2"/>
        <v>21.722667684866995</v>
      </c>
    </row>
    <row r="54" spans="1:30">
      <c r="A54" s="7" t="s">
        <v>49</v>
      </c>
      <c r="I54" s="8">
        <v>3.225806451612903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2">
        <f t="shared" si="0"/>
        <v>1</v>
      </c>
      <c r="AC54" s="5">
        <f t="shared" si="1"/>
        <v>3.225806451612903</v>
      </c>
      <c r="AD54" s="5">
        <f t="shared" si="2"/>
        <v>3.225806451612903</v>
      </c>
    </row>
    <row r="55" spans="1:30">
      <c r="A55" s="7" t="s">
        <v>126</v>
      </c>
      <c r="K55" s="6"/>
      <c r="L55" s="8"/>
      <c r="M55" s="8"/>
      <c r="N55" s="8"/>
      <c r="O55" s="8"/>
      <c r="P55" s="8"/>
      <c r="Q55" s="8"/>
      <c r="R55" s="8">
        <v>6.1855670103092786</v>
      </c>
      <c r="S55" s="8"/>
      <c r="T55" s="8"/>
      <c r="U55" s="8"/>
      <c r="V55" s="8"/>
      <c r="W55" s="8"/>
      <c r="X55" s="8"/>
      <c r="Y55" s="8"/>
      <c r="Z55" s="8"/>
      <c r="AB55" s="2">
        <f t="shared" si="0"/>
        <v>1</v>
      </c>
      <c r="AC55" s="5">
        <f t="shared" si="1"/>
        <v>6.1855670103092786</v>
      </c>
      <c r="AD55" s="5">
        <f t="shared" si="2"/>
        <v>6.1855670103092786</v>
      </c>
    </row>
    <row r="56" spans="1:30">
      <c r="A56" s="7" t="s">
        <v>50</v>
      </c>
      <c r="B56" s="5">
        <v>14.102564102564102</v>
      </c>
      <c r="C56" s="6">
        <v>22.222222222222221</v>
      </c>
      <c r="D56" s="6">
        <v>37.931034482758619</v>
      </c>
      <c r="E56" s="6">
        <v>41.095890410958901</v>
      </c>
      <c r="G56" s="6">
        <v>23.076923076923077</v>
      </c>
      <c r="H56" s="8">
        <v>39.743589743589745</v>
      </c>
      <c r="I56" s="8">
        <v>16.129032258064516</v>
      </c>
      <c r="J56" s="6">
        <v>53.623188405797109</v>
      </c>
      <c r="K56" s="6">
        <v>30.136986301369863</v>
      </c>
      <c r="L56" s="8">
        <v>30.882352941176471</v>
      </c>
      <c r="M56" s="8">
        <v>11.5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2">
        <f t="shared" si="0"/>
        <v>11</v>
      </c>
      <c r="AC56" s="5">
        <f t="shared" si="1"/>
        <v>320.44378394542463</v>
      </c>
      <c r="AD56" s="5">
        <f t="shared" si="2"/>
        <v>29.131253085947694</v>
      </c>
    </row>
    <row r="57" spans="1:30">
      <c r="A57" s="7" t="s">
        <v>127</v>
      </c>
      <c r="K57" s="6"/>
      <c r="L57" s="8"/>
      <c r="M57" s="8"/>
      <c r="N57" s="8"/>
      <c r="O57" s="8"/>
      <c r="P57" s="8"/>
      <c r="Q57" s="8"/>
      <c r="R57" s="8">
        <v>9.2783505154639183</v>
      </c>
      <c r="S57" s="8"/>
      <c r="T57" s="8"/>
      <c r="U57" s="8"/>
      <c r="V57" s="8"/>
      <c r="W57" s="8"/>
      <c r="X57" s="8"/>
      <c r="Y57" s="8"/>
      <c r="Z57" s="8"/>
      <c r="AB57" s="2">
        <f t="shared" si="0"/>
        <v>1</v>
      </c>
      <c r="AC57" s="5">
        <f t="shared" si="1"/>
        <v>9.2783505154639183</v>
      </c>
      <c r="AD57" s="5">
        <f t="shared" si="2"/>
        <v>9.2783505154639183</v>
      </c>
    </row>
    <row r="58" spans="1:30">
      <c r="A58" s="4" t="s">
        <v>51</v>
      </c>
      <c r="J58" s="6">
        <v>7.2463768115942031</v>
      </c>
      <c r="K58" s="6">
        <v>12.162162162162163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B58" s="2">
        <f t="shared" si="0"/>
        <v>2</v>
      </c>
      <c r="AC58" s="5">
        <f t="shared" si="1"/>
        <v>19.408538973756364</v>
      </c>
      <c r="AD58" s="5">
        <f t="shared" si="2"/>
        <v>9.7042694868781822</v>
      </c>
    </row>
    <row r="59" spans="1:30">
      <c r="A59" s="7" t="s">
        <v>128</v>
      </c>
      <c r="B59" s="5">
        <v>78.082191780821915</v>
      </c>
      <c r="C59" s="6">
        <v>75.409836065573771</v>
      </c>
      <c r="D59" s="6">
        <v>33.87096774193548</v>
      </c>
      <c r="E59" s="7"/>
      <c r="F59" s="6">
        <v>60.24096385542169</v>
      </c>
      <c r="G59" s="6">
        <v>36.263736263736263</v>
      </c>
      <c r="H59" s="6"/>
      <c r="I59" s="8">
        <v>49.180327868852459</v>
      </c>
      <c r="J59" s="6">
        <v>41.791044776119399</v>
      </c>
      <c r="K59" s="6">
        <v>65.753424657534239</v>
      </c>
      <c r="L59" s="8">
        <v>73.529411764705884</v>
      </c>
      <c r="M59" s="8">
        <v>67.099999999999994</v>
      </c>
      <c r="N59" s="8">
        <v>81.395348837209298</v>
      </c>
      <c r="O59" s="8">
        <v>82.758620689655174</v>
      </c>
      <c r="P59" s="6">
        <v>69.444444444444443</v>
      </c>
      <c r="Q59" s="6">
        <v>78.703703703703709</v>
      </c>
      <c r="R59" s="6"/>
      <c r="S59" s="6"/>
      <c r="T59" s="6"/>
      <c r="U59" s="6"/>
      <c r="V59" s="6"/>
      <c r="W59" s="6"/>
      <c r="X59" s="6"/>
      <c r="Y59" s="6"/>
      <c r="Z59" s="6"/>
      <c r="AB59" s="2">
        <f t="shared" si="0"/>
        <v>14</v>
      </c>
      <c r="AC59" s="5">
        <f t="shared" si="1"/>
        <v>893.52402244971393</v>
      </c>
      <c r="AD59" s="5">
        <f t="shared" si="2"/>
        <v>63.823144460693854</v>
      </c>
    </row>
    <row r="60" spans="1:30">
      <c r="A60" s="4" t="s">
        <v>52</v>
      </c>
      <c r="B60" s="4"/>
      <c r="C60" s="4"/>
      <c r="D60" s="4"/>
      <c r="E60" s="4"/>
      <c r="F60" s="6">
        <v>43.373493975903614</v>
      </c>
      <c r="G60" s="6">
        <v>29.213483146067414</v>
      </c>
      <c r="H60" s="8">
        <v>26.923076923076923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2">
        <f t="shared" si="0"/>
        <v>3</v>
      </c>
      <c r="AC60" s="5">
        <f t="shared" si="1"/>
        <v>99.510054045047951</v>
      </c>
      <c r="AD60" s="5">
        <f t="shared" si="2"/>
        <v>33.170018015015984</v>
      </c>
    </row>
    <row r="61" spans="1:30">
      <c r="A61" s="7" t="s">
        <v>53</v>
      </c>
      <c r="K61" s="6"/>
      <c r="L61" s="8"/>
      <c r="M61" s="8"/>
      <c r="N61" s="8"/>
      <c r="O61" s="8">
        <v>51.724137931034484</v>
      </c>
      <c r="P61" s="8"/>
      <c r="Q61" s="6">
        <v>46.296296296296298</v>
      </c>
      <c r="R61" s="8">
        <v>44.329896907216494</v>
      </c>
      <c r="S61" s="6"/>
      <c r="T61" s="6"/>
      <c r="U61" s="6"/>
      <c r="V61" s="6"/>
      <c r="W61" s="6"/>
      <c r="X61" s="6"/>
      <c r="Y61" s="6"/>
      <c r="Z61" s="6"/>
      <c r="AB61" s="2">
        <f t="shared" si="0"/>
        <v>3</v>
      </c>
      <c r="AC61" s="5">
        <f t="shared" si="1"/>
        <v>142.35033113454728</v>
      </c>
      <c r="AD61" s="5">
        <f t="shared" si="2"/>
        <v>47.450110378182423</v>
      </c>
    </row>
    <row r="62" spans="1:30">
      <c r="A62" s="7" t="s">
        <v>129</v>
      </c>
      <c r="B62" s="5">
        <v>21.794871794871796</v>
      </c>
      <c r="C62" s="6">
        <v>14.285714285714285</v>
      </c>
      <c r="D62" s="6">
        <v>58.620689655172406</v>
      </c>
      <c r="E62" s="6">
        <v>38.356164383561641</v>
      </c>
      <c r="K62" s="6">
        <v>53.424657534246577</v>
      </c>
      <c r="L62" s="8">
        <v>7.3529411764705888</v>
      </c>
      <c r="M62" s="8">
        <v>66.7</v>
      </c>
      <c r="N62" s="8">
        <v>18.604651162790699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B62" s="2">
        <f t="shared" si="0"/>
        <v>8</v>
      </c>
      <c r="AC62" s="5">
        <f t="shared" si="1"/>
        <v>279.13968999282798</v>
      </c>
      <c r="AD62" s="5">
        <f t="shared" si="2"/>
        <v>34.892461249103498</v>
      </c>
    </row>
    <row r="63" spans="1:30">
      <c r="A63" s="7" t="s">
        <v>54</v>
      </c>
      <c r="B63" s="5">
        <v>7.6923076923076925</v>
      </c>
      <c r="C63" s="6">
        <v>9.5238095238095237</v>
      </c>
      <c r="AB63" s="2">
        <f t="shared" si="0"/>
        <v>2</v>
      </c>
      <c r="AC63" s="5">
        <f t="shared" si="1"/>
        <v>17.216117216117215</v>
      </c>
      <c r="AD63" s="5">
        <f t="shared" si="2"/>
        <v>8.6080586080586077</v>
      </c>
    </row>
    <row r="64" spans="1:30">
      <c r="A64" s="7" t="s">
        <v>55</v>
      </c>
      <c r="G64" s="6">
        <v>51.68539325842697</v>
      </c>
      <c r="H64" s="8">
        <v>25.641025641025639</v>
      </c>
      <c r="I64" s="8">
        <v>30.64516129032258</v>
      </c>
      <c r="J64" s="8"/>
      <c r="K64" s="6">
        <v>32.432432432432435</v>
      </c>
      <c r="L64" s="8">
        <v>19.117647058823529</v>
      </c>
      <c r="M64" s="8">
        <v>16.100000000000001</v>
      </c>
      <c r="N64" s="8">
        <v>25.555555555555554</v>
      </c>
      <c r="O64" s="8">
        <v>11.494252873563218</v>
      </c>
      <c r="P64" s="6">
        <v>26.388888888888889</v>
      </c>
      <c r="Q64" s="6"/>
      <c r="R64" s="6"/>
      <c r="S64" s="6"/>
      <c r="T64" s="6"/>
      <c r="U64" s="6"/>
      <c r="V64" s="6"/>
      <c r="W64" s="6"/>
      <c r="X64" s="6"/>
      <c r="Y64" s="6"/>
      <c r="Z64" s="6"/>
      <c r="AB64" s="2">
        <f t="shared" si="0"/>
        <v>9</v>
      </c>
      <c r="AC64" s="5">
        <f t="shared" si="1"/>
        <v>239.06035699903882</v>
      </c>
      <c r="AD64" s="5">
        <f t="shared" si="2"/>
        <v>26.562261888782089</v>
      </c>
    </row>
    <row r="65" spans="1:30">
      <c r="A65" s="7" t="s">
        <v>56</v>
      </c>
      <c r="K65" s="6"/>
      <c r="L65" s="8"/>
      <c r="M65" s="8"/>
      <c r="N65" s="8">
        <v>33.333333333333329</v>
      </c>
      <c r="O65" s="8">
        <v>44.827586206896555</v>
      </c>
      <c r="P65" s="8"/>
      <c r="Q65" s="6">
        <v>21.296296296296298</v>
      </c>
      <c r="R65" s="8">
        <v>20.618556701030926</v>
      </c>
      <c r="S65" s="6"/>
      <c r="T65" s="6"/>
      <c r="U65" s="6"/>
      <c r="V65" s="6"/>
      <c r="W65" s="6"/>
      <c r="X65" s="6"/>
      <c r="Y65" s="6"/>
      <c r="Z65" s="6"/>
      <c r="AB65" s="2">
        <f t="shared" si="0"/>
        <v>4</v>
      </c>
      <c r="AC65" s="5">
        <f t="shared" si="1"/>
        <v>120.07577253755711</v>
      </c>
      <c r="AD65" s="5">
        <f t="shared" si="2"/>
        <v>30.018943134389279</v>
      </c>
    </row>
    <row r="66" spans="1:30">
      <c r="A66" s="7" t="s">
        <v>57</v>
      </c>
      <c r="K66" s="6">
        <v>77.027027027027003</v>
      </c>
      <c r="L66" s="8">
        <v>29.411764705882355</v>
      </c>
      <c r="M66" s="8">
        <v>13.8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2">
        <f t="shared" si="0"/>
        <v>3</v>
      </c>
      <c r="AC66" s="5">
        <f t="shared" si="1"/>
        <v>120.23879173290935</v>
      </c>
      <c r="AD66" s="5">
        <f t="shared" si="2"/>
        <v>40.079597244303116</v>
      </c>
    </row>
    <row r="67" spans="1:30">
      <c r="A67" s="7" t="s">
        <v>58</v>
      </c>
      <c r="C67" s="6"/>
      <c r="D67" s="6"/>
      <c r="P67" s="6">
        <v>9.7222222222222232</v>
      </c>
      <c r="Q67" s="6">
        <v>35.185185185185183</v>
      </c>
      <c r="R67" s="8">
        <v>14.432989690721648</v>
      </c>
      <c r="S67" s="6"/>
      <c r="T67" s="6"/>
      <c r="U67" s="6"/>
      <c r="V67" s="6"/>
      <c r="W67" s="6"/>
      <c r="X67" s="6"/>
      <c r="Y67" s="6"/>
      <c r="Z67" s="6"/>
      <c r="AB67" s="2">
        <f t="shared" ref="AB67:AB130" si="3">COUNT(B67:AA67)</f>
        <v>3</v>
      </c>
      <c r="AC67" s="5">
        <f t="shared" ref="AC67:AC130" si="4">SUM(B67:AA67)</f>
        <v>59.340397098129053</v>
      </c>
      <c r="AD67" s="5">
        <f t="shared" ref="AD67:AD130" si="5">AC67/AB67</f>
        <v>19.780132366043016</v>
      </c>
    </row>
    <row r="68" spans="1:30">
      <c r="A68" s="7" t="s">
        <v>120</v>
      </c>
      <c r="K68" s="6"/>
      <c r="L68" s="8"/>
      <c r="M68" s="8"/>
      <c r="N68" s="8"/>
      <c r="O68" s="8"/>
      <c r="P68" s="8"/>
      <c r="Q68" s="8"/>
      <c r="R68" s="8">
        <v>16.494845360824741</v>
      </c>
      <c r="S68" s="8"/>
      <c r="T68" s="8"/>
      <c r="U68" s="8"/>
      <c r="V68" s="8"/>
      <c r="W68" s="8"/>
      <c r="X68" s="8"/>
      <c r="Y68" s="8"/>
      <c r="Z68" s="8"/>
      <c r="AB68" s="2">
        <f t="shared" si="3"/>
        <v>1</v>
      </c>
      <c r="AC68" s="5">
        <f t="shared" si="4"/>
        <v>16.494845360824741</v>
      </c>
      <c r="AD68" s="5">
        <f t="shared" si="5"/>
        <v>16.494845360824741</v>
      </c>
    </row>
    <row r="69" spans="1:30">
      <c r="A69" s="7" t="s">
        <v>130</v>
      </c>
      <c r="B69" s="7"/>
      <c r="C69" s="7"/>
      <c r="D69" s="7"/>
      <c r="E69" s="7"/>
      <c r="F69" s="6">
        <v>63.855421686746979</v>
      </c>
      <c r="G69" s="6">
        <v>50.561797752808992</v>
      </c>
      <c r="H69" s="8">
        <v>46.153846153846153</v>
      </c>
      <c r="I69" s="8">
        <v>34.42622950819672</v>
      </c>
      <c r="J69" s="6">
        <v>52.238805970149251</v>
      </c>
      <c r="K69" s="6">
        <v>78.082191780821915</v>
      </c>
      <c r="L69" s="8">
        <v>58.82352941176471</v>
      </c>
      <c r="M69" s="8">
        <v>70.599999999999994</v>
      </c>
      <c r="N69" s="8">
        <v>47.674418604651166</v>
      </c>
      <c r="O69" s="8">
        <v>45.977011494252871</v>
      </c>
      <c r="P69" s="6">
        <v>55.555555555555557</v>
      </c>
      <c r="Q69" s="6">
        <v>50</v>
      </c>
      <c r="R69" s="8">
        <v>63.157894736842103</v>
      </c>
      <c r="S69" s="6"/>
      <c r="T69" s="6"/>
      <c r="U69" s="6"/>
      <c r="V69" s="6"/>
      <c r="W69" s="6"/>
      <c r="X69" s="6"/>
      <c r="Y69" s="6"/>
      <c r="Z69" s="6"/>
      <c r="AB69" s="2">
        <f t="shared" si="3"/>
        <v>13</v>
      </c>
      <c r="AC69" s="5">
        <f t="shared" si="4"/>
        <v>717.10670265563635</v>
      </c>
      <c r="AD69" s="5">
        <f t="shared" si="5"/>
        <v>55.162054050433568</v>
      </c>
    </row>
    <row r="70" spans="1:30">
      <c r="A70" s="7" t="s">
        <v>131</v>
      </c>
      <c r="L70" s="8">
        <v>7.3529411764705888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B70" s="2">
        <f t="shared" si="3"/>
        <v>1</v>
      </c>
      <c r="AC70" s="5">
        <f t="shared" si="4"/>
        <v>7.3529411764705888</v>
      </c>
      <c r="AD70" s="5">
        <f t="shared" si="5"/>
        <v>7.3529411764705888</v>
      </c>
    </row>
    <row r="71" spans="1:30">
      <c r="A71" s="7" t="s">
        <v>59</v>
      </c>
      <c r="I71" s="8">
        <v>20.967741935483872</v>
      </c>
      <c r="J71" s="6">
        <v>55.072463768115945</v>
      </c>
      <c r="K71" s="6"/>
      <c r="L71" s="8">
        <v>36.764705882352942</v>
      </c>
      <c r="M71" s="8">
        <v>17.600000000000001</v>
      </c>
      <c r="N71" s="8">
        <v>14.444444444444443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B71" s="2">
        <f t="shared" si="3"/>
        <v>5</v>
      </c>
      <c r="AC71" s="5">
        <f t="shared" si="4"/>
        <v>144.84935603039719</v>
      </c>
      <c r="AD71" s="5">
        <f t="shared" si="5"/>
        <v>28.969871206079439</v>
      </c>
    </row>
    <row r="72" spans="1:30">
      <c r="A72" s="7" t="s">
        <v>60</v>
      </c>
      <c r="B72" s="5">
        <v>37.179487179487182</v>
      </c>
      <c r="C72" s="6">
        <v>25.396825396825395</v>
      </c>
      <c r="D72" s="7"/>
      <c r="E72" s="6">
        <v>21.917808219178081</v>
      </c>
      <c r="G72" s="6">
        <v>20.224719101123593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B72" s="2">
        <f t="shared" si="3"/>
        <v>4</v>
      </c>
      <c r="AC72" s="5">
        <f t="shared" si="4"/>
        <v>104.71883989661426</v>
      </c>
      <c r="AD72" s="5">
        <f t="shared" si="5"/>
        <v>26.179709974153564</v>
      </c>
    </row>
    <row r="73" spans="1:30">
      <c r="A73" s="7" t="s">
        <v>61</v>
      </c>
      <c r="B73" s="7"/>
      <c r="C73" s="7"/>
      <c r="D73" s="7"/>
      <c r="E73" s="6">
        <v>32.87671232876712</v>
      </c>
      <c r="F73" s="6">
        <v>18.072289156626507</v>
      </c>
      <c r="G73" s="6">
        <v>8.9887640449438209</v>
      </c>
      <c r="H73" s="8">
        <v>8.9743589743589745</v>
      </c>
      <c r="I73" s="8">
        <v>27.419354838709676</v>
      </c>
      <c r="J73" s="6">
        <v>10.144927536231885</v>
      </c>
      <c r="K73" s="6">
        <v>45.945945945945951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B73" s="2">
        <f t="shared" si="3"/>
        <v>7</v>
      </c>
      <c r="AC73" s="5">
        <f t="shared" si="4"/>
        <v>152.42235282558394</v>
      </c>
      <c r="AD73" s="5">
        <f t="shared" si="5"/>
        <v>21.774621832226277</v>
      </c>
    </row>
    <row r="74" spans="1:30">
      <c r="A74" s="7" t="s">
        <v>62</v>
      </c>
      <c r="B74" s="5">
        <v>82.191780821917803</v>
      </c>
      <c r="C74" s="6">
        <v>75.409836065573771</v>
      </c>
      <c r="D74" s="7"/>
      <c r="E74" s="6">
        <v>75.362318840579718</v>
      </c>
      <c r="F74" s="6">
        <v>85.542168674698786</v>
      </c>
      <c r="G74" s="6">
        <v>75.824175824175825</v>
      </c>
      <c r="H74" s="8">
        <v>85.714285714285708</v>
      </c>
      <c r="I74" s="8">
        <v>75.409836065573771</v>
      </c>
      <c r="J74" s="6">
        <v>70.149253731343293</v>
      </c>
      <c r="K74" s="6">
        <v>78.082191780821915</v>
      </c>
      <c r="L74" s="8">
        <v>67.64705882352942</v>
      </c>
      <c r="M74" s="8">
        <v>71.8</v>
      </c>
      <c r="N74" s="8">
        <v>79.069767441860463</v>
      </c>
      <c r="O74" s="8">
        <v>75.862068965517238</v>
      </c>
      <c r="P74" s="6">
        <v>75</v>
      </c>
      <c r="Q74" s="6">
        <v>79.629629629629633</v>
      </c>
      <c r="R74" s="8">
        <v>80</v>
      </c>
      <c r="S74" s="6"/>
      <c r="T74" s="6"/>
      <c r="U74" s="6"/>
      <c r="V74" s="6"/>
      <c r="W74" s="6"/>
      <c r="X74" s="6"/>
      <c r="Y74" s="6"/>
      <c r="Z74" s="6"/>
      <c r="AB74" s="2">
        <f t="shared" si="3"/>
        <v>16</v>
      </c>
      <c r="AC74" s="5">
        <f t="shared" si="4"/>
        <v>1232.6943723795071</v>
      </c>
      <c r="AD74" s="5">
        <f t="shared" si="5"/>
        <v>77.043398273719191</v>
      </c>
    </row>
    <row r="75" spans="1:30">
      <c r="A75" s="7" t="s">
        <v>63</v>
      </c>
      <c r="B75" s="7"/>
      <c r="C75" s="7"/>
      <c r="D75" s="7"/>
      <c r="E75" s="6">
        <v>16.43835616438356</v>
      </c>
      <c r="G75" s="6">
        <v>49.438202247191008</v>
      </c>
      <c r="H75" s="8">
        <v>74.358974358974365</v>
      </c>
      <c r="I75" s="8">
        <v>11.475409836065573</v>
      </c>
      <c r="J75" s="6">
        <v>31.884057971014489</v>
      </c>
      <c r="K75" s="6">
        <v>45.945945945945951</v>
      </c>
      <c r="L75" s="8">
        <v>55.882352941176471</v>
      </c>
      <c r="M75" s="8">
        <v>29.4</v>
      </c>
      <c r="N75" s="8">
        <v>24.418604651162788</v>
      </c>
      <c r="O75" s="8">
        <v>40.229885057471265</v>
      </c>
      <c r="P75" s="6">
        <v>47.222222222222221</v>
      </c>
      <c r="Q75" s="6">
        <v>51.851851851851848</v>
      </c>
      <c r="R75" s="8">
        <v>30.526315789473685</v>
      </c>
      <c r="S75" s="6"/>
      <c r="T75" s="6"/>
      <c r="U75" s="6"/>
      <c r="V75" s="6"/>
      <c r="W75" s="6"/>
      <c r="X75" s="6"/>
      <c r="Y75" s="6"/>
      <c r="Z75" s="6"/>
      <c r="AB75" s="2">
        <f t="shared" si="3"/>
        <v>13</v>
      </c>
      <c r="AC75" s="5">
        <f t="shared" si="4"/>
        <v>509.07217903693328</v>
      </c>
      <c r="AD75" s="5">
        <f t="shared" si="5"/>
        <v>39.159398387456406</v>
      </c>
    </row>
    <row r="76" spans="1:30">
      <c r="A76" s="7" t="s">
        <v>64</v>
      </c>
      <c r="B76" s="5">
        <v>30.76923076923077</v>
      </c>
      <c r="C76" s="6">
        <v>68.253968253968253</v>
      </c>
      <c r="D76" s="6">
        <v>33.87096774193548</v>
      </c>
      <c r="E76" s="6">
        <v>30.434782608695656</v>
      </c>
      <c r="F76" s="6">
        <v>73.493975903614455</v>
      </c>
      <c r="G76" s="6">
        <v>39.560439560439562</v>
      </c>
      <c r="H76" s="8">
        <v>48.051948051948052</v>
      </c>
      <c r="I76" s="8">
        <v>66.129032258064512</v>
      </c>
      <c r="J76" s="6">
        <v>67.164179104477611</v>
      </c>
      <c r="K76" s="6">
        <v>46.575342465753423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B76" s="2">
        <f t="shared" si="3"/>
        <v>10</v>
      </c>
      <c r="AC76" s="5">
        <f t="shared" si="4"/>
        <v>504.30386671812778</v>
      </c>
      <c r="AD76" s="5">
        <f t="shared" si="5"/>
        <v>50.430386671812776</v>
      </c>
    </row>
    <row r="77" spans="1:30">
      <c r="A77" s="7" t="s">
        <v>65</v>
      </c>
      <c r="B77" s="5">
        <v>71.232876712328761</v>
      </c>
      <c r="C77" s="6">
        <v>40.983606557377051</v>
      </c>
      <c r="D77" s="6">
        <v>67.241379310344826</v>
      </c>
      <c r="E77" s="6">
        <v>59.420289855072461</v>
      </c>
      <c r="F77" s="6">
        <v>28.915662650602407</v>
      </c>
      <c r="G77" s="6">
        <v>38.461538461538467</v>
      </c>
      <c r="H77" s="8">
        <v>28.571428571428569</v>
      </c>
      <c r="I77" s="8">
        <v>66.129032258064512</v>
      </c>
      <c r="J77" s="6">
        <v>31.343283582089555</v>
      </c>
      <c r="K77" s="6"/>
      <c r="L77" s="8">
        <v>20.588235294117645</v>
      </c>
      <c r="M77" s="8">
        <v>40.200000000000003</v>
      </c>
      <c r="N77" s="8">
        <v>57.777777777777771</v>
      </c>
      <c r="O77" s="8">
        <v>42.528735632183903</v>
      </c>
      <c r="P77" s="6">
        <v>34.722222222222221</v>
      </c>
      <c r="Q77" s="6">
        <v>50</v>
      </c>
      <c r="R77" s="6"/>
      <c r="S77" s="6"/>
      <c r="T77" s="6"/>
      <c r="U77" s="6"/>
      <c r="V77" s="6"/>
      <c r="W77" s="6"/>
      <c r="X77" s="6"/>
      <c r="Y77" s="6"/>
      <c r="Z77" s="6"/>
      <c r="AB77" s="2">
        <f t="shared" si="3"/>
        <v>15</v>
      </c>
      <c r="AC77" s="5">
        <f t="shared" si="4"/>
        <v>678.11606888514802</v>
      </c>
      <c r="AD77" s="5">
        <f t="shared" si="5"/>
        <v>45.207737925676533</v>
      </c>
    </row>
    <row r="78" spans="1:30">
      <c r="A78" s="7" t="s">
        <v>121</v>
      </c>
      <c r="K78" s="6"/>
      <c r="L78" s="8"/>
      <c r="M78" s="8"/>
      <c r="N78" s="8"/>
      <c r="O78" s="8"/>
      <c r="P78" s="8"/>
      <c r="Q78" s="8"/>
      <c r="R78" s="8">
        <v>16.494845360824741</v>
      </c>
      <c r="S78" s="8"/>
      <c r="T78" s="8"/>
      <c r="U78" s="8"/>
      <c r="V78" s="8"/>
      <c r="W78" s="8"/>
      <c r="X78" s="8"/>
      <c r="Y78" s="8"/>
      <c r="Z78" s="8"/>
      <c r="AB78" s="2">
        <f t="shared" si="3"/>
        <v>1</v>
      </c>
      <c r="AC78" s="5">
        <f t="shared" si="4"/>
        <v>16.494845360824741</v>
      </c>
      <c r="AD78" s="5">
        <f t="shared" si="5"/>
        <v>16.494845360824741</v>
      </c>
    </row>
    <row r="79" spans="1:30">
      <c r="A79" s="7" t="s">
        <v>66</v>
      </c>
      <c r="B79" s="7"/>
      <c r="C79" s="7"/>
      <c r="D79" s="6">
        <v>17.241379310344829</v>
      </c>
      <c r="E79" s="6">
        <v>35.61643835616438</v>
      </c>
      <c r="F79" s="6">
        <v>40.963855421686745</v>
      </c>
      <c r="G79" s="6">
        <v>11.235955056179774</v>
      </c>
      <c r="H79" s="8">
        <v>12.820512820512819</v>
      </c>
      <c r="I79" s="8">
        <v>11.29032258064516</v>
      </c>
      <c r="J79" s="6">
        <v>13.043478260869565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B79" s="2">
        <f t="shared" si="3"/>
        <v>7</v>
      </c>
      <c r="AC79" s="5">
        <f t="shared" si="4"/>
        <v>142.21194180640327</v>
      </c>
      <c r="AD79" s="5">
        <f t="shared" si="5"/>
        <v>20.31599168662904</v>
      </c>
    </row>
    <row r="80" spans="1:30">
      <c r="A80" s="7" t="s">
        <v>67</v>
      </c>
      <c r="B80" s="5">
        <v>60.273972602739725</v>
      </c>
      <c r="C80" s="6">
        <v>76.19047619047619</v>
      </c>
      <c r="D80" s="6">
        <v>58.064516129032263</v>
      </c>
      <c r="E80" s="6">
        <v>57.971014492753625</v>
      </c>
      <c r="F80" s="6">
        <v>67.46987951807229</v>
      </c>
      <c r="G80" s="6">
        <v>24.175824175824175</v>
      </c>
      <c r="H80" s="6"/>
      <c r="I80" s="8">
        <v>45.901639344262293</v>
      </c>
      <c r="J80" s="8"/>
      <c r="K80" s="6">
        <v>19.17808219178082</v>
      </c>
      <c r="L80" s="8">
        <v>19.117647058823529</v>
      </c>
      <c r="M80" s="8">
        <v>23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B80" s="2">
        <f t="shared" si="3"/>
        <v>10</v>
      </c>
      <c r="AC80" s="5">
        <f t="shared" si="4"/>
        <v>451.3430517037649</v>
      </c>
      <c r="AD80" s="5">
        <f t="shared" si="5"/>
        <v>45.134305170376493</v>
      </c>
    </row>
    <row r="81" spans="1:30">
      <c r="A81" s="4" t="s">
        <v>68</v>
      </c>
      <c r="B81" s="4"/>
      <c r="C81" s="4"/>
      <c r="D81" s="4"/>
      <c r="E81" s="4"/>
      <c r="F81" s="6">
        <v>10.843373493975903</v>
      </c>
      <c r="G81" s="6">
        <v>6.7415730337078648</v>
      </c>
      <c r="H81" s="6"/>
      <c r="I81" s="8">
        <v>8.064516129032258</v>
      </c>
      <c r="J81" s="6">
        <v>21.739130434782609</v>
      </c>
      <c r="K81" s="6">
        <v>44.594594594594597</v>
      </c>
      <c r="L81" s="8">
        <v>10.294117647058822</v>
      </c>
      <c r="M81" s="8">
        <v>49.4</v>
      </c>
      <c r="N81" s="8">
        <v>26.666666666666668</v>
      </c>
      <c r="O81" s="8">
        <v>37.931034482758619</v>
      </c>
      <c r="P81" s="6">
        <v>20.833333333333336</v>
      </c>
      <c r="Q81" s="6">
        <v>15.74074074074074</v>
      </c>
      <c r="R81" s="8">
        <v>24.742268041237114</v>
      </c>
      <c r="S81" s="6"/>
      <c r="T81" s="6"/>
      <c r="U81" s="6"/>
      <c r="V81" s="6"/>
      <c r="W81" s="6"/>
      <c r="X81" s="6"/>
      <c r="Y81" s="6"/>
      <c r="Z81" s="6"/>
      <c r="AB81" s="2">
        <f t="shared" si="3"/>
        <v>12</v>
      </c>
      <c r="AC81" s="5">
        <f t="shared" si="4"/>
        <v>277.59134859788855</v>
      </c>
      <c r="AD81" s="5">
        <f t="shared" si="5"/>
        <v>23.13261238315738</v>
      </c>
    </row>
    <row r="82" spans="1:30">
      <c r="A82" s="7" t="s">
        <v>69</v>
      </c>
      <c r="B82" s="5">
        <v>47.435897435897431</v>
      </c>
      <c r="C82" s="6">
        <v>41.269841269841265</v>
      </c>
      <c r="D82" s="7"/>
      <c r="E82" s="6">
        <v>30.136986301369863</v>
      </c>
      <c r="AB82" s="2">
        <f t="shared" si="3"/>
        <v>3</v>
      </c>
      <c r="AC82" s="5">
        <f t="shared" si="4"/>
        <v>118.84272500710856</v>
      </c>
      <c r="AD82" s="5">
        <f t="shared" si="5"/>
        <v>39.614241669036183</v>
      </c>
    </row>
    <row r="83" spans="1:30">
      <c r="A83" s="4" t="s">
        <v>29</v>
      </c>
      <c r="B83" s="4"/>
      <c r="C83" s="4"/>
      <c r="D83" s="4"/>
      <c r="E83" s="4"/>
      <c r="F83" s="6">
        <v>33.734939759036145</v>
      </c>
      <c r="G83" s="6">
        <v>31.460674157303369</v>
      </c>
      <c r="H83" s="8">
        <v>71.794871794871796</v>
      </c>
      <c r="I83" s="8">
        <v>31.147540983606557</v>
      </c>
      <c r="J83" s="6">
        <v>27.536231884057973</v>
      </c>
      <c r="K83" s="6">
        <v>71.621621621621628</v>
      </c>
      <c r="L83" s="8">
        <v>30.882352941176471</v>
      </c>
      <c r="M83" s="8">
        <v>48.3</v>
      </c>
      <c r="N83" s="8">
        <v>22.093023255813954</v>
      </c>
      <c r="O83" s="8">
        <v>57.47126436781609</v>
      </c>
      <c r="P83" s="6">
        <v>66.666666666666657</v>
      </c>
      <c r="Q83" s="6">
        <v>64.81481481481481</v>
      </c>
      <c r="R83" s="6"/>
      <c r="S83" s="6"/>
      <c r="T83" s="6"/>
      <c r="U83" s="6"/>
      <c r="V83" s="6"/>
      <c r="W83" s="6"/>
      <c r="X83" s="6"/>
      <c r="Y83" s="6"/>
      <c r="Z83" s="6"/>
      <c r="AB83" s="2">
        <f t="shared" si="3"/>
        <v>12</v>
      </c>
      <c r="AC83" s="5">
        <f t="shared" si="4"/>
        <v>557.52400224678536</v>
      </c>
      <c r="AD83" s="5">
        <f t="shared" si="5"/>
        <v>46.460333520565449</v>
      </c>
    </row>
    <row r="84" spans="1:30">
      <c r="A84" s="4" t="s">
        <v>70</v>
      </c>
      <c r="B84" s="4"/>
      <c r="C84" s="4"/>
      <c r="D84" s="6">
        <v>1.7241379310344827</v>
      </c>
      <c r="AB84" s="2">
        <f t="shared" si="3"/>
        <v>1</v>
      </c>
      <c r="AC84" s="5">
        <f t="shared" si="4"/>
        <v>1.7241379310344827</v>
      </c>
      <c r="AD84" s="5">
        <f t="shared" si="5"/>
        <v>1.7241379310344827</v>
      </c>
    </row>
    <row r="85" spans="1:30">
      <c r="A85" s="7" t="s">
        <v>71</v>
      </c>
      <c r="C85" s="6"/>
      <c r="D85" s="6"/>
      <c r="P85" s="6">
        <v>4.1666666666666661</v>
      </c>
      <c r="Q85" s="6"/>
      <c r="R85" s="6"/>
      <c r="S85" s="6"/>
      <c r="T85" s="6"/>
      <c r="U85" s="6"/>
      <c r="V85" s="6"/>
      <c r="W85" s="6"/>
      <c r="X85" s="6"/>
      <c r="Y85" s="6"/>
      <c r="Z85" s="6"/>
      <c r="AB85" s="2">
        <f t="shared" si="3"/>
        <v>1</v>
      </c>
      <c r="AC85" s="5">
        <f t="shared" si="4"/>
        <v>4.1666666666666661</v>
      </c>
      <c r="AD85" s="5">
        <f t="shared" si="5"/>
        <v>4.1666666666666661</v>
      </c>
    </row>
    <row r="86" spans="1:30">
      <c r="A86" s="7" t="s">
        <v>132</v>
      </c>
      <c r="B86" s="7"/>
      <c r="C86" s="7"/>
      <c r="D86" s="7"/>
      <c r="E86" s="6"/>
      <c r="M86" s="8">
        <v>20.7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B86" s="2">
        <f t="shared" si="3"/>
        <v>1</v>
      </c>
      <c r="AC86" s="5">
        <f t="shared" si="4"/>
        <v>20.7</v>
      </c>
      <c r="AD86" s="5">
        <f t="shared" si="5"/>
        <v>20.7</v>
      </c>
    </row>
    <row r="87" spans="1:30">
      <c r="A87" s="7" t="s">
        <v>72</v>
      </c>
      <c r="G87" s="6">
        <v>5.6179775280898872</v>
      </c>
      <c r="H87" s="6"/>
      <c r="I87" s="6"/>
      <c r="J87" s="6"/>
      <c r="K87" s="6"/>
      <c r="L87" s="8">
        <v>26.47058823529412</v>
      </c>
      <c r="M87" s="8"/>
      <c r="N87" s="8">
        <v>33.333333333333329</v>
      </c>
      <c r="O87" s="8">
        <v>34.482758620689658</v>
      </c>
      <c r="P87" s="6">
        <v>5.5555555555555554</v>
      </c>
      <c r="Q87" s="6">
        <v>19.444444444444446</v>
      </c>
      <c r="R87" s="8">
        <v>17.525773195876287</v>
      </c>
      <c r="S87" s="6"/>
      <c r="T87" s="6"/>
      <c r="U87" s="6"/>
      <c r="V87" s="6"/>
      <c r="W87" s="6"/>
      <c r="X87" s="6"/>
      <c r="Y87" s="6"/>
      <c r="Z87" s="6"/>
      <c r="AB87" s="2">
        <f t="shared" si="3"/>
        <v>7</v>
      </c>
      <c r="AC87" s="5">
        <f t="shared" si="4"/>
        <v>142.43043091328329</v>
      </c>
      <c r="AD87" s="5">
        <f t="shared" si="5"/>
        <v>20.347204416183327</v>
      </c>
    </row>
    <row r="88" spans="1:30">
      <c r="A88" s="7" t="s">
        <v>133</v>
      </c>
      <c r="K88" s="6"/>
      <c r="L88" s="8"/>
      <c r="M88" s="8"/>
      <c r="N88" s="8"/>
      <c r="O88" s="8"/>
      <c r="P88" s="8"/>
      <c r="Q88" s="8"/>
      <c r="R88" s="8">
        <v>3.0927835051546393</v>
      </c>
      <c r="S88" s="8"/>
      <c r="T88" s="8"/>
      <c r="U88" s="8"/>
      <c r="V88" s="8"/>
      <c r="W88" s="8"/>
      <c r="X88" s="8"/>
      <c r="Y88" s="8"/>
      <c r="Z88" s="8"/>
      <c r="AB88" s="2">
        <f t="shared" si="3"/>
        <v>1</v>
      </c>
      <c r="AC88" s="5">
        <f t="shared" si="4"/>
        <v>3.0927835051546393</v>
      </c>
      <c r="AD88" s="5">
        <f t="shared" si="5"/>
        <v>3.0927835051546393</v>
      </c>
    </row>
    <row r="89" spans="1:30">
      <c r="A89" s="7" t="s">
        <v>73</v>
      </c>
      <c r="B89" s="5">
        <v>15.384615384615385</v>
      </c>
      <c r="C89" s="6">
        <v>6.3492063492063489</v>
      </c>
      <c r="AB89" s="2">
        <f t="shared" si="3"/>
        <v>2</v>
      </c>
      <c r="AC89" s="5">
        <f t="shared" si="4"/>
        <v>21.733821733821735</v>
      </c>
      <c r="AD89" s="5">
        <f t="shared" si="5"/>
        <v>10.866910866910867</v>
      </c>
    </row>
    <row r="90" spans="1:30">
      <c r="A90" s="4" t="s">
        <v>74</v>
      </c>
      <c r="J90" s="6">
        <v>10.44776119402985</v>
      </c>
      <c r="K90" s="6">
        <v>40.54054054054054</v>
      </c>
      <c r="L90" s="8">
        <v>47.058823529411761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B90" s="2">
        <f t="shared" si="3"/>
        <v>3</v>
      </c>
      <c r="AC90" s="5">
        <f t="shared" si="4"/>
        <v>98.047125263982153</v>
      </c>
      <c r="AD90" s="5">
        <f t="shared" si="5"/>
        <v>32.682375087994053</v>
      </c>
    </row>
    <row r="91" spans="1:30">
      <c r="A91" s="7" t="s">
        <v>75</v>
      </c>
      <c r="B91" s="7"/>
      <c r="C91" s="7"/>
      <c r="D91" s="7"/>
      <c r="E91" s="7"/>
      <c r="F91" s="6">
        <v>2.4096385542168677</v>
      </c>
      <c r="G91" s="6"/>
      <c r="H91" s="8">
        <v>6.4102564102564097</v>
      </c>
      <c r="I91" s="8">
        <v>41.935483870967744</v>
      </c>
      <c r="J91" s="6">
        <v>17.391304347826086</v>
      </c>
      <c r="K91" s="6">
        <v>6.756756756756757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B91" s="2">
        <f t="shared" si="3"/>
        <v>5</v>
      </c>
      <c r="AC91" s="5">
        <f t="shared" si="4"/>
        <v>74.903439940023858</v>
      </c>
      <c r="AD91" s="5">
        <f t="shared" si="5"/>
        <v>14.980687988004771</v>
      </c>
    </row>
    <row r="92" spans="1:30">
      <c r="A92" s="7" t="s">
        <v>76</v>
      </c>
      <c r="I92" s="8">
        <v>30.64516129032258</v>
      </c>
      <c r="J92" s="6">
        <v>26.086956521739129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B92" s="2">
        <f t="shared" si="3"/>
        <v>2</v>
      </c>
      <c r="AC92" s="5">
        <f t="shared" si="4"/>
        <v>56.732117812061709</v>
      </c>
      <c r="AD92" s="5">
        <f t="shared" si="5"/>
        <v>28.366058906030855</v>
      </c>
    </row>
    <row r="93" spans="1:30">
      <c r="A93" s="7" t="s">
        <v>77</v>
      </c>
      <c r="B93" s="5">
        <v>79.452054794520549</v>
      </c>
      <c r="C93" s="6">
        <v>44.26229508196721</v>
      </c>
      <c r="D93" s="6">
        <v>59.677419354838712</v>
      </c>
      <c r="E93" s="6">
        <v>79.710144927536234</v>
      </c>
      <c r="F93" s="6">
        <v>90.361445783132538</v>
      </c>
      <c r="G93" s="6">
        <v>65.934065934065927</v>
      </c>
      <c r="H93" s="8">
        <v>67.532467532467535</v>
      </c>
      <c r="I93" s="8">
        <v>80.327868852459019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B93" s="2">
        <f t="shared" si="3"/>
        <v>8</v>
      </c>
      <c r="AC93" s="5">
        <f t="shared" si="4"/>
        <v>567.25776226098776</v>
      </c>
      <c r="AD93" s="5">
        <f t="shared" si="5"/>
        <v>70.90722028262347</v>
      </c>
    </row>
    <row r="94" spans="1:30">
      <c r="A94" s="7" t="s">
        <v>78</v>
      </c>
      <c r="L94" s="8">
        <v>26.47058823529412</v>
      </c>
      <c r="M94" s="8">
        <v>31</v>
      </c>
      <c r="N94" s="8">
        <v>3.3333333333333335</v>
      </c>
      <c r="O94" s="8">
        <v>14.942528735632186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B94" s="2">
        <f t="shared" si="3"/>
        <v>4</v>
      </c>
      <c r="AC94" s="5">
        <f t="shared" si="4"/>
        <v>75.746450304259639</v>
      </c>
      <c r="AD94" s="5">
        <f t="shared" si="5"/>
        <v>18.93661257606491</v>
      </c>
    </row>
    <row r="95" spans="1:30">
      <c r="A95" s="7" t="s">
        <v>79</v>
      </c>
      <c r="B95" s="7"/>
      <c r="C95" s="7"/>
      <c r="D95" s="7"/>
      <c r="E95" s="6">
        <v>23.287671232876711</v>
      </c>
      <c r="F95" s="6">
        <v>2.4096385542168677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B95" s="2">
        <f t="shared" si="3"/>
        <v>2</v>
      </c>
      <c r="AC95" s="5">
        <f t="shared" si="4"/>
        <v>25.69730978709358</v>
      </c>
      <c r="AD95" s="5">
        <f t="shared" si="5"/>
        <v>12.84865489354679</v>
      </c>
    </row>
    <row r="96" spans="1:30">
      <c r="A96" s="7" t="s">
        <v>80</v>
      </c>
      <c r="B96" s="5">
        <v>20.512820512820511</v>
      </c>
      <c r="C96" s="6">
        <v>25.396825396825395</v>
      </c>
      <c r="D96" s="6">
        <v>6.8965517241379306</v>
      </c>
      <c r="E96" s="6">
        <v>31.506849315068493</v>
      </c>
      <c r="F96" s="6">
        <v>25.301204819277107</v>
      </c>
      <c r="G96" s="6"/>
      <c r="H96" s="6"/>
      <c r="I96" s="8">
        <v>0</v>
      </c>
      <c r="J96" s="6">
        <v>23.188405797101449</v>
      </c>
      <c r="K96" s="6">
        <v>6.756756756756757</v>
      </c>
      <c r="L96" s="6"/>
      <c r="M96" s="8">
        <v>6.9</v>
      </c>
      <c r="N96" s="8"/>
      <c r="O96" s="8"/>
      <c r="P96" s="8"/>
      <c r="Q96" s="8"/>
      <c r="R96" s="8">
        <v>22.680412371134022</v>
      </c>
      <c r="S96" s="8"/>
      <c r="T96" s="8"/>
      <c r="U96" s="8"/>
      <c r="V96" s="8"/>
      <c r="W96" s="8"/>
      <c r="X96" s="8"/>
      <c r="Y96" s="8"/>
      <c r="Z96" s="8"/>
      <c r="AB96" s="2">
        <f t="shared" si="3"/>
        <v>10</v>
      </c>
      <c r="AC96" s="5">
        <f t="shared" si="4"/>
        <v>169.13982669312165</v>
      </c>
      <c r="AD96" s="5">
        <f t="shared" si="5"/>
        <v>16.913982669312166</v>
      </c>
    </row>
    <row r="97" spans="1:30">
      <c r="A97" s="7" t="s">
        <v>81</v>
      </c>
      <c r="B97" s="5">
        <v>12.820512820512819</v>
      </c>
      <c r="C97" s="5"/>
      <c r="AB97" s="2">
        <f t="shared" si="3"/>
        <v>1</v>
      </c>
      <c r="AC97" s="5">
        <f t="shared" si="4"/>
        <v>12.820512820512819</v>
      </c>
      <c r="AD97" s="5">
        <f t="shared" si="5"/>
        <v>12.820512820512819</v>
      </c>
    </row>
    <row r="98" spans="1:30">
      <c r="A98" s="4" t="s">
        <v>82</v>
      </c>
      <c r="B98" s="5">
        <v>39.743589743589745</v>
      </c>
      <c r="C98" s="6">
        <v>31.746031746031743</v>
      </c>
      <c r="D98" s="6">
        <v>5.1724137931034484</v>
      </c>
      <c r="J98" s="6">
        <v>31.884057971014489</v>
      </c>
      <c r="K98" s="6"/>
      <c r="L98" s="6"/>
      <c r="M98" s="6"/>
      <c r="N98" s="6"/>
      <c r="O98" s="6"/>
      <c r="P98" s="6"/>
      <c r="Q98" s="6">
        <v>7.4074074074074066</v>
      </c>
      <c r="R98" s="8">
        <v>6.1855670103092786</v>
      </c>
      <c r="S98" s="6"/>
      <c r="T98" s="6"/>
      <c r="U98" s="6"/>
      <c r="V98" s="6"/>
      <c r="W98" s="6"/>
      <c r="X98" s="6"/>
      <c r="Y98" s="6"/>
      <c r="Z98" s="6"/>
      <c r="AB98" s="2">
        <f t="shared" si="3"/>
        <v>6</v>
      </c>
      <c r="AC98" s="5">
        <f t="shared" si="4"/>
        <v>122.1390676714561</v>
      </c>
      <c r="AD98" s="5">
        <f t="shared" si="5"/>
        <v>20.356511278576018</v>
      </c>
    </row>
    <row r="99" spans="1:30">
      <c r="A99" s="7" t="s">
        <v>83</v>
      </c>
      <c r="K99" s="6">
        <v>67.567567567567565</v>
      </c>
      <c r="L99" s="6"/>
      <c r="M99" s="8">
        <v>20</v>
      </c>
      <c r="N99" s="8">
        <v>44.444444444444443</v>
      </c>
      <c r="O99" s="8">
        <v>18.390804597701148</v>
      </c>
      <c r="P99" s="6">
        <v>38.888888888888893</v>
      </c>
      <c r="Q99" s="6"/>
      <c r="R99" s="6"/>
      <c r="S99" s="6"/>
      <c r="T99" s="6"/>
      <c r="U99" s="6"/>
      <c r="V99" s="6"/>
      <c r="W99" s="6"/>
      <c r="X99" s="6"/>
      <c r="Y99" s="6"/>
      <c r="Z99" s="6"/>
      <c r="AB99" s="2">
        <f t="shared" si="3"/>
        <v>5</v>
      </c>
      <c r="AC99" s="5">
        <f t="shared" si="4"/>
        <v>189.29170549860206</v>
      </c>
      <c r="AD99" s="5">
        <f t="shared" si="5"/>
        <v>37.858341099720413</v>
      </c>
    </row>
    <row r="100" spans="1:30">
      <c r="A100" s="7" t="s">
        <v>84</v>
      </c>
      <c r="K100" s="6"/>
      <c r="L100" s="8"/>
      <c r="M100" s="8"/>
      <c r="N100" s="8"/>
      <c r="O100" s="8">
        <v>64.367816091954026</v>
      </c>
      <c r="P100" s="6">
        <v>12.5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B100" s="2">
        <f t="shared" si="3"/>
        <v>2</v>
      </c>
      <c r="AC100" s="5">
        <f t="shared" si="4"/>
        <v>76.867816091954026</v>
      </c>
      <c r="AD100" s="5">
        <f t="shared" si="5"/>
        <v>38.433908045977013</v>
      </c>
    </row>
    <row r="101" spans="1:30">
      <c r="A101" s="7" t="s">
        <v>85</v>
      </c>
      <c r="I101" s="8">
        <v>14.516129032258066</v>
      </c>
      <c r="J101" s="6">
        <v>15.942028985507244</v>
      </c>
      <c r="K101" s="6">
        <v>35.135135135135137</v>
      </c>
      <c r="L101" s="8">
        <v>10.294117647058822</v>
      </c>
      <c r="M101" s="8">
        <v>12.6</v>
      </c>
      <c r="N101" s="8">
        <v>30</v>
      </c>
      <c r="O101" s="8">
        <v>37.931034482758619</v>
      </c>
      <c r="P101" s="6">
        <v>20.833333333333336</v>
      </c>
      <c r="Q101" s="6">
        <v>29.629629629629626</v>
      </c>
      <c r="R101" s="6"/>
      <c r="S101" s="6"/>
      <c r="T101" s="6"/>
      <c r="U101" s="6"/>
      <c r="V101" s="6"/>
      <c r="W101" s="6"/>
      <c r="X101" s="6"/>
      <c r="Y101" s="6"/>
      <c r="Z101" s="6"/>
      <c r="AB101" s="2">
        <f t="shared" si="3"/>
        <v>9</v>
      </c>
      <c r="AC101" s="5">
        <f t="shared" si="4"/>
        <v>206.88140824568083</v>
      </c>
      <c r="AD101" s="5">
        <f t="shared" si="5"/>
        <v>22.98682313840898</v>
      </c>
    </row>
    <row r="102" spans="1:30">
      <c r="A102" s="4" t="s">
        <v>86</v>
      </c>
      <c r="B102" s="4"/>
      <c r="C102" s="4"/>
      <c r="D102" s="4"/>
      <c r="E102" s="4"/>
      <c r="F102" s="6">
        <v>16.867469879518072</v>
      </c>
      <c r="G102" s="6">
        <v>15.730337078651685</v>
      </c>
      <c r="H102" s="8">
        <v>12.820512820512819</v>
      </c>
      <c r="I102" s="8">
        <v>22.58064516129032</v>
      </c>
      <c r="J102" s="6">
        <v>8.695652173913043</v>
      </c>
      <c r="K102" s="6">
        <v>20.27027027027027</v>
      </c>
      <c r="L102" s="8">
        <v>30.882352941176471</v>
      </c>
      <c r="M102" s="8">
        <v>23</v>
      </c>
      <c r="N102" s="8">
        <v>7.7777777777777777</v>
      </c>
      <c r="O102" s="8">
        <v>18.390804597701148</v>
      </c>
      <c r="P102" s="6">
        <v>37.5</v>
      </c>
      <c r="Q102" s="6">
        <v>17.592592592592592</v>
      </c>
      <c r="R102" s="8">
        <v>16.494845360824741</v>
      </c>
      <c r="S102" s="6"/>
      <c r="T102" s="6"/>
      <c r="U102" s="6"/>
      <c r="V102" s="6"/>
      <c r="W102" s="6"/>
      <c r="X102" s="6"/>
      <c r="Y102" s="6"/>
      <c r="Z102" s="6"/>
      <c r="AB102" s="2">
        <f t="shared" si="3"/>
        <v>13</v>
      </c>
      <c r="AC102" s="5">
        <f t="shared" si="4"/>
        <v>248.60326065422893</v>
      </c>
      <c r="AD102" s="5">
        <f t="shared" si="5"/>
        <v>19.123327742632995</v>
      </c>
    </row>
    <row r="103" spans="1:30">
      <c r="A103" s="4" t="s">
        <v>87</v>
      </c>
      <c r="J103" s="6">
        <v>17.391304347826086</v>
      </c>
      <c r="K103" s="6">
        <v>14.864864864864865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B103" s="2">
        <f t="shared" si="3"/>
        <v>2</v>
      </c>
      <c r="AC103" s="5">
        <f t="shared" si="4"/>
        <v>32.256169212690949</v>
      </c>
      <c r="AD103" s="5">
        <f t="shared" si="5"/>
        <v>16.128084606345475</v>
      </c>
    </row>
    <row r="104" spans="1:30">
      <c r="A104" s="4" t="s">
        <v>88</v>
      </c>
      <c r="B104" s="4"/>
      <c r="C104" s="4"/>
      <c r="D104" s="4"/>
      <c r="E104" s="4"/>
      <c r="F104" s="6">
        <v>15.66265060240964</v>
      </c>
      <c r="G104" s="6">
        <v>6.7415730337078648</v>
      </c>
      <c r="H104" s="8">
        <v>8.9743589743589745</v>
      </c>
      <c r="I104" s="8">
        <v>3.225806451612903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B104" s="2">
        <f t="shared" si="3"/>
        <v>4</v>
      </c>
      <c r="AC104" s="5">
        <f t="shared" si="4"/>
        <v>34.604389062089382</v>
      </c>
      <c r="AD104" s="5">
        <f t="shared" si="5"/>
        <v>8.6510972655223455</v>
      </c>
    </row>
    <row r="105" spans="1:30">
      <c r="A105" s="4" t="s">
        <v>89</v>
      </c>
      <c r="J105" s="6">
        <v>1.4492753623188406</v>
      </c>
      <c r="K105" s="6">
        <v>14.864864864864865</v>
      </c>
      <c r="L105" s="8">
        <v>11.76470588235294</v>
      </c>
      <c r="M105" s="8">
        <v>10.3</v>
      </c>
      <c r="N105" s="8">
        <v>15.555555555555555</v>
      </c>
      <c r="O105" s="8">
        <v>22.988505747126435</v>
      </c>
      <c r="P105" s="6">
        <v>41.666666666666671</v>
      </c>
      <c r="Q105" s="6">
        <v>55.555555555555557</v>
      </c>
      <c r="R105" s="8">
        <v>34.020618556701031</v>
      </c>
      <c r="S105" s="6"/>
      <c r="T105" s="6"/>
      <c r="U105" s="6"/>
      <c r="V105" s="6"/>
      <c r="W105" s="6"/>
      <c r="X105" s="6"/>
      <c r="Y105" s="6"/>
      <c r="Z105" s="6"/>
      <c r="AB105" s="2">
        <f t="shared" si="3"/>
        <v>9</v>
      </c>
      <c r="AC105" s="5">
        <f t="shared" si="4"/>
        <v>208.16574819114192</v>
      </c>
      <c r="AD105" s="5">
        <f t="shared" si="5"/>
        <v>23.129527576793546</v>
      </c>
    </row>
    <row r="106" spans="1:30">
      <c r="A106" s="7" t="s">
        <v>90</v>
      </c>
      <c r="G106" s="6">
        <v>32.584269662921351</v>
      </c>
      <c r="H106" s="8">
        <v>3.8461538461538463</v>
      </c>
      <c r="I106" s="8">
        <v>8.064516129032258</v>
      </c>
      <c r="J106" s="6">
        <v>24.637681159420293</v>
      </c>
      <c r="K106" s="6">
        <v>9.4594594594594597</v>
      </c>
      <c r="L106" s="8">
        <v>5.8823529411764701</v>
      </c>
      <c r="M106" s="8">
        <v>5.7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B106" s="2">
        <f t="shared" si="3"/>
        <v>7</v>
      </c>
      <c r="AC106" s="5">
        <f t="shared" si="4"/>
        <v>90.174433198163669</v>
      </c>
      <c r="AD106" s="5">
        <f t="shared" si="5"/>
        <v>12.882061885451952</v>
      </c>
    </row>
    <row r="107" spans="1:30">
      <c r="A107" s="7" t="s">
        <v>134</v>
      </c>
      <c r="B107" s="5">
        <v>9.5890410958904102</v>
      </c>
      <c r="C107" s="6">
        <v>26.984126984126984</v>
      </c>
      <c r="D107" s="6">
        <v>18.96551724137931</v>
      </c>
      <c r="E107" s="6">
        <v>53.424657534246577</v>
      </c>
      <c r="F107" s="6">
        <v>42.168674698795186</v>
      </c>
      <c r="G107" s="6">
        <v>19.780219780219781</v>
      </c>
      <c r="H107" s="8">
        <v>35.897435897435898</v>
      </c>
      <c r="I107" s="8">
        <v>40.322580645161288</v>
      </c>
      <c r="J107" s="6">
        <v>65.217391304347828</v>
      </c>
      <c r="K107" s="6">
        <v>54.794520547945204</v>
      </c>
      <c r="L107" s="8">
        <v>57.352941176470587</v>
      </c>
      <c r="M107" s="8">
        <v>29.4</v>
      </c>
      <c r="N107" s="8">
        <v>60.465116279069761</v>
      </c>
      <c r="O107" s="8">
        <v>18.390804597701148</v>
      </c>
      <c r="P107" s="6">
        <v>19.444444444444446</v>
      </c>
      <c r="Q107" s="6">
        <v>14.814814814814813</v>
      </c>
      <c r="R107" s="8">
        <v>46.391752577319586</v>
      </c>
      <c r="S107" s="6"/>
      <c r="T107" s="6"/>
      <c r="U107" s="6"/>
      <c r="V107" s="6"/>
      <c r="W107" s="6"/>
      <c r="X107" s="6"/>
      <c r="Y107" s="6"/>
      <c r="Z107" s="6"/>
      <c r="AB107" s="2">
        <f t="shared" si="3"/>
        <v>17</v>
      </c>
      <c r="AC107" s="5">
        <f t="shared" si="4"/>
        <v>613.40403961936875</v>
      </c>
      <c r="AD107" s="5">
        <f t="shared" si="5"/>
        <v>36.082590565845223</v>
      </c>
    </row>
    <row r="108" spans="1:30">
      <c r="A108" s="9" t="s">
        <v>91</v>
      </c>
      <c r="C108" s="6"/>
      <c r="K108" s="6"/>
      <c r="L108" s="8"/>
      <c r="M108" s="8"/>
      <c r="N108" s="8"/>
      <c r="O108" s="8"/>
      <c r="P108" s="6"/>
      <c r="Q108" s="6">
        <v>6.481481481481481</v>
      </c>
      <c r="R108" s="6"/>
      <c r="S108" s="6"/>
      <c r="T108" s="6"/>
      <c r="U108" s="6"/>
      <c r="V108" s="6"/>
      <c r="W108" s="6"/>
      <c r="X108" s="6"/>
      <c r="Y108" s="6"/>
      <c r="Z108" s="6"/>
      <c r="AB108" s="2">
        <f t="shared" si="3"/>
        <v>1</v>
      </c>
      <c r="AC108" s="5">
        <f t="shared" si="4"/>
        <v>6.481481481481481</v>
      </c>
      <c r="AD108" s="5">
        <f t="shared" si="5"/>
        <v>6.481481481481481</v>
      </c>
    </row>
    <row r="109" spans="1:30">
      <c r="A109" s="7" t="s">
        <v>92</v>
      </c>
      <c r="C109" s="7"/>
      <c r="D109" s="7"/>
      <c r="E109" s="6"/>
      <c r="M109" s="8"/>
      <c r="N109" s="8">
        <v>43.333333333333336</v>
      </c>
      <c r="O109" s="8">
        <v>75.862068965517238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B109" s="2">
        <f t="shared" si="3"/>
        <v>2</v>
      </c>
      <c r="AC109" s="5">
        <f t="shared" si="4"/>
        <v>119.19540229885058</v>
      </c>
      <c r="AD109" s="5">
        <f t="shared" si="5"/>
        <v>59.597701149425291</v>
      </c>
    </row>
    <row r="110" spans="1:30">
      <c r="A110" s="4" t="s">
        <v>93</v>
      </c>
      <c r="B110" s="4"/>
      <c r="C110" s="6">
        <v>3.1746031746031744</v>
      </c>
      <c r="D110" s="6">
        <v>13.793103448275861</v>
      </c>
      <c r="E110" s="6">
        <v>2.7397260273972601</v>
      </c>
      <c r="F110" s="6">
        <v>21.686746987951807</v>
      </c>
      <c r="G110" s="6">
        <v>5.6179775280898872</v>
      </c>
      <c r="H110" s="8">
        <v>61.53846153846154</v>
      </c>
      <c r="I110" s="8">
        <v>6.4516129032258061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B110" s="2">
        <f t="shared" si="3"/>
        <v>7</v>
      </c>
      <c r="AC110" s="5">
        <f t="shared" si="4"/>
        <v>115.00223160800535</v>
      </c>
      <c r="AD110" s="5">
        <f t="shared" si="5"/>
        <v>16.428890229715048</v>
      </c>
    </row>
    <row r="111" spans="1:30">
      <c r="A111" s="7" t="s">
        <v>135</v>
      </c>
      <c r="K111" s="6"/>
      <c r="L111" s="8"/>
      <c r="M111" s="8"/>
      <c r="N111" s="8"/>
      <c r="O111" s="8"/>
      <c r="P111" s="8"/>
      <c r="Q111" s="8"/>
      <c r="R111" s="8">
        <v>31.958762886597935</v>
      </c>
      <c r="S111" s="8"/>
      <c r="T111" s="8"/>
      <c r="U111" s="8"/>
      <c r="V111" s="8"/>
      <c r="W111" s="8"/>
      <c r="X111" s="8"/>
      <c r="Y111" s="8"/>
      <c r="Z111" s="8"/>
      <c r="AB111" s="2">
        <f t="shared" si="3"/>
        <v>1</v>
      </c>
      <c r="AC111" s="5">
        <f t="shared" si="4"/>
        <v>31.958762886597935</v>
      </c>
      <c r="AD111" s="5">
        <f t="shared" si="5"/>
        <v>31.958762886597935</v>
      </c>
    </row>
    <row r="112" spans="1:30">
      <c r="A112" s="4" t="s">
        <v>94</v>
      </c>
      <c r="H112" s="8">
        <v>28.205128205128204</v>
      </c>
      <c r="I112" s="8">
        <v>12.903225806451612</v>
      </c>
      <c r="J112" s="6">
        <v>13.043478260869565</v>
      </c>
      <c r="K112" s="6">
        <v>17.567567567567568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B112" s="2">
        <f t="shared" si="3"/>
        <v>4</v>
      </c>
      <c r="AC112" s="5">
        <f t="shared" si="4"/>
        <v>71.719399840016948</v>
      </c>
      <c r="AD112" s="5">
        <f t="shared" si="5"/>
        <v>17.929849960004237</v>
      </c>
    </row>
    <row r="113" spans="1:30">
      <c r="A113" s="7" t="s">
        <v>136</v>
      </c>
      <c r="B113" s="7"/>
      <c r="C113" s="7"/>
      <c r="D113" s="7"/>
      <c r="E113" s="6"/>
      <c r="M113" s="8">
        <v>33.299999999999997</v>
      </c>
      <c r="N113" s="8">
        <v>35.555555555555557</v>
      </c>
      <c r="O113" s="8">
        <v>40.229885057471265</v>
      </c>
      <c r="P113" s="6">
        <v>58.333333333333336</v>
      </c>
      <c r="Q113" s="6">
        <v>44.444444444444443</v>
      </c>
      <c r="R113" s="8">
        <v>48.421052631578945</v>
      </c>
      <c r="S113" s="6"/>
      <c r="T113" s="6"/>
      <c r="U113" s="6"/>
      <c r="V113" s="6"/>
      <c r="W113" s="6"/>
      <c r="X113" s="6"/>
      <c r="Y113" s="6"/>
      <c r="Z113" s="6"/>
      <c r="AB113" s="2">
        <f t="shared" si="3"/>
        <v>6</v>
      </c>
      <c r="AC113" s="5">
        <f t="shared" si="4"/>
        <v>260.28427102238356</v>
      </c>
      <c r="AD113" s="5">
        <f t="shared" si="5"/>
        <v>43.380711837063927</v>
      </c>
    </row>
    <row r="114" spans="1:30">
      <c r="A114" s="7" t="s">
        <v>137</v>
      </c>
      <c r="C114" s="6"/>
      <c r="D114" s="6"/>
      <c r="P114" s="6">
        <v>26.388888888888889</v>
      </c>
      <c r="Q114" s="6">
        <v>11.111111111111111</v>
      </c>
      <c r="R114" s="8">
        <v>28.865979381443296</v>
      </c>
      <c r="S114" s="6"/>
      <c r="T114" s="6"/>
      <c r="U114" s="6"/>
      <c r="V114" s="6"/>
      <c r="W114" s="6"/>
      <c r="X114" s="6"/>
      <c r="Y114" s="6"/>
      <c r="Z114" s="6"/>
      <c r="AB114" s="2">
        <f t="shared" si="3"/>
        <v>3</v>
      </c>
      <c r="AC114" s="5">
        <f t="shared" si="4"/>
        <v>66.365979381443296</v>
      </c>
      <c r="AD114" s="5">
        <f t="shared" si="5"/>
        <v>22.121993127147764</v>
      </c>
    </row>
    <row r="115" spans="1:30">
      <c r="A115" s="4" t="s">
        <v>95</v>
      </c>
      <c r="H115" s="8">
        <v>30.76923076923077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B115" s="2">
        <f t="shared" si="3"/>
        <v>1</v>
      </c>
      <c r="AC115" s="5">
        <f t="shared" si="4"/>
        <v>30.76923076923077</v>
      </c>
      <c r="AD115" s="5">
        <f t="shared" si="5"/>
        <v>30.76923076923077</v>
      </c>
    </row>
    <row r="116" spans="1:30">
      <c r="A116" s="7" t="s">
        <v>138</v>
      </c>
      <c r="B116" s="5">
        <v>66.666666666666657</v>
      </c>
      <c r="C116" s="5"/>
      <c r="AB116" s="2">
        <f t="shared" si="3"/>
        <v>1</v>
      </c>
      <c r="AC116" s="5">
        <f t="shared" si="4"/>
        <v>66.666666666666657</v>
      </c>
      <c r="AD116" s="5">
        <f t="shared" si="5"/>
        <v>66.666666666666657</v>
      </c>
    </row>
    <row r="117" spans="1:30">
      <c r="A117" s="7" t="s">
        <v>96</v>
      </c>
      <c r="K117" s="6">
        <v>2.7027027027027026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B117" s="2">
        <f t="shared" si="3"/>
        <v>1</v>
      </c>
      <c r="AC117" s="5">
        <f t="shared" si="4"/>
        <v>2.7027027027027026</v>
      </c>
      <c r="AD117" s="5">
        <f t="shared" si="5"/>
        <v>2.7027027027027026</v>
      </c>
    </row>
    <row r="118" spans="1:30">
      <c r="A118" s="4" t="s">
        <v>97</v>
      </c>
      <c r="B118" s="5">
        <v>23.076923076923077</v>
      </c>
      <c r="C118" s="6">
        <v>15.873015873015872</v>
      </c>
      <c r="D118" s="6">
        <v>29.310344827586203</v>
      </c>
      <c r="AB118" s="2">
        <f t="shared" si="3"/>
        <v>3</v>
      </c>
      <c r="AC118" s="5">
        <f t="shared" si="4"/>
        <v>68.260283777525146</v>
      </c>
      <c r="AD118" s="5">
        <f t="shared" si="5"/>
        <v>22.753427925841716</v>
      </c>
    </row>
    <row r="119" spans="1:30">
      <c r="A119" s="7" t="s">
        <v>98</v>
      </c>
      <c r="B119" s="7"/>
      <c r="C119" s="7"/>
      <c r="D119" s="7"/>
      <c r="E119" s="6">
        <v>4.10958904109589</v>
      </c>
      <c r="AB119" s="2">
        <f t="shared" si="3"/>
        <v>1</v>
      </c>
      <c r="AC119" s="5">
        <f t="shared" si="4"/>
        <v>4.10958904109589</v>
      </c>
      <c r="AD119" s="5">
        <f t="shared" si="5"/>
        <v>4.10958904109589</v>
      </c>
    </row>
    <row r="120" spans="1:30">
      <c r="A120" s="7" t="s">
        <v>99</v>
      </c>
      <c r="B120" s="5">
        <v>42.465753424657535</v>
      </c>
      <c r="C120" s="6">
        <v>69.841269841269835</v>
      </c>
      <c r="D120" s="6">
        <v>69.354838709677423</v>
      </c>
      <c r="E120" s="6">
        <v>47.826086956521742</v>
      </c>
      <c r="F120" s="6">
        <v>79.518072289156621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B120" s="2">
        <f t="shared" si="3"/>
        <v>5</v>
      </c>
      <c r="AC120" s="5">
        <f t="shared" si="4"/>
        <v>309.00602122128316</v>
      </c>
      <c r="AD120" s="5">
        <f t="shared" si="5"/>
        <v>61.801204244256631</v>
      </c>
    </row>
    <row r="121" spans="1:30">
      <c r="A121" s="7" t="s">
        <v>100</v>
      </c>
      <c r="C121" s="7"/>
      <c r="D121" s="7"/>
      <c r="E121" s="6"/>
      <c r="M121" s="8"/>
      <c r="N121" s="8">
        <v>23.333333333333332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B121" s="2">
        <f t="shared" si="3"/>
        <v>1</v>
      </c>
      <c r="AC121" s="5">
        <f t="shared" si="4"/>
        <v>23.333333333333332</v>
      </c>
      <c r="AD121" s="5">
        <f t="shared" si="5"/>
        <v>23.333333333333332</v>
      </c>
    </row>
    <row r="122" spans="1:30">
      <c r="A122" s="7" t="s">
        <v>101</v>
      </c>
      <c r="B122" s="7"/>
      <c r="C122" s="7"/>
      <c r="D122" s="7"/>
      <c r="E122" s="6">
        <v>19.17808219178082</v>
      </c>
      <c r="F122" s="6">
        <v>8.4337349397590362</v>
      </c>
      <c r="G122" s="6">
        <v>10.112359550561797</v>
      </c>
      <c r="H122" s="8">
        <v>5.1282051282051277</v>
      </c>
      <c r="I122" s="8">
        <v>50</v>
      </c>
      <c r="J122" s="6">
        <v>33.333333333333329</v>
      </c>
      <c r="K122" s="6">
        <v>5.4054054054054053</v>
      </c>
      <c r="L122" s="8">
        <v>8.8235294117647065</v>
      </c>
      <c r="M122" s="8"/>
      <c r="N122" s="8"/>
      <c r="O122" s="8"/>
      <c r="P122" s="6">
        <v>18.055555555555554</v>
      </c>
      <c r="Q122" s="6">
        <v>4.6296296296296298</v>
      </c>
      <c r="R122" s="8">
        <v>19.587628865979383</v>
      </c>
      <c r="S122" s="6"/>
      <c r="T122" s="6"/>
      <c r="U122" s="6"/>
      <c r="V122" s="6"/>
      <c r="W122" s="6"/>
      <c r="X122" s="6"/>
      <c r="Y122" s="6"/>
      <c r="Z122" s="6"/>
      <c r="AB122" s="2">
        <f t="shared" si="3"/>
        <v>11</v>
      </c>
      <c r="AC122" s="5">
        <f t="shared" si="4"/>
        <v>182.68746401197475</v>
      </c>
      <c r="AD122" s="5">
        <f t="shared" si="5"/>
        <v>16.607951273815885</v>
      </c>
    </row>
    <row r="123" spans="1:30">
      <c r="A123" s="7" t="s">
        <v>102</v>
      </c>
      <c r="B123" s="7"/>
      <c r="C123" s="7"/>
      <c r="D123" s="7"/>
      <c r="E123" s="6">
        <v>28.767123287671232</v>
      </c>
      <c r="F123" s="6">
        <v>19.277108433734941</v>
      </c>
      <c r="G123" s="6">
        <v>35.955056179775283</v>
      </c>
      <c r="H123" s="8">
        <v>44.871794871794876</v>
      </c>
      <c r="I123" s="8">
        <v>49.180327868852459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B123" s="2">
        <f t="shared" si="3"/>
        <v>5</v>
      </c>
      <c r="AC123" s="5">
        <f t="shared" si="4"/>
        <v>178.0514106418288</v>
      </c>
      <c r="AD123" s="5">
        <f t="shared" si="5"/>
        <v>35.61028212836576</v>
      </c>
    </row>
    <row r="124" spans="1:30">
      <c r="A124" s="4" t="s">
        <v>103</v>
      </c>
      <c r="J124" s="6">
        <v>5.7971014492753623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B124" s="2">
        <f t="shared" si="3"/>
        <v>1</v>
      </c>
      <c r="AC124" s="5">
        <f t="shared" si="4"/>
        <v>5.7971014492753623</v>
      </c>
      <c r="AD124" s="5">
        <f t="shared" si="5"/>
        <v>5.7971014492753623</v>
      </c>
    </row>
    <row r="125" spans="1:30">
      <c r="A125" s="7" t="s">
        <v>104</v>
      </c>
      <c r="B125" s="7"/>
      <c r="C125" s="6">
        <v>4.7619047619047619</v>
      </c>
      <c r="AB125" s="2">
        <f t="shared" si="3"/>
        <v>1</v>
      </c>
      <c r="AC125" s="5">
        <f t="shared" si="4"/>
        <v>4.7619047619047619</v>
      </c>
      <c r="AD125" s="5">
        <f t="shared" si="5"/>
        <v>4.7619047619047619</v>
      </c>
    </row>
    <row r="126" spans="1:30">
      <c r="A126" s="7" t="s">
        <v>105</v>
      </c>
      <c r="C126" s="7"/>
      <c r="D126" s="7"/>
      <c r="E126" s="6"/>
      <c r="M126" s="8"/>
      <c r="N126" s="8">
        <v>32.222222222222221</v>
      </c>
      <c r="O126" s="8"/>
      <c r="P126" s="6">
        <v>30.555555555555557</v>
      </c>
      <c r="Q126" s="6">
        <v>50.925925925925931</v>
      </c>
      <c r="R126" s="8">
        <v>69.072164948453604</v>
      </c>
      <c r="S126" s="6"/>
      <c r="T126" s="6"/>
      <c r="U126" s="6"/>
      <c r="V126" s="6"/>
      <c r="W126" s="6"/>
      <c r="X126" s="6"/>
      <c r="Y126" s="6"/>
      <c r="Z126" s="6"/>
      <c r="AB126" s="2">
        <f t="shared" si="3"/>
        <v>4</v>
      </c>
      <c r="AC126" s="5">
        <f t="shared" si="4"/>
        <v>182.77586865215733</v>
      </c>
      <c r="AD126" s="5">
        <f t="shared" si="5"/>
        <v>45.693967163039332</v>
      </c>
    </row>
    <row r="127" spans="1:30">
      <c r="A127" s="4" t="s">
        <v>106</v>
      </c>
      <c r="B127" s="5">
        <v>52.564102564102569</v>
      </c>
      <c r="C127" s="6">
        <v>7.9365079365079358</v>
      </c>
      <c r="D127" s="6">
        <v>3.4482758620689653</v>
      </c>
      <c r="AB127" s="2">
        <f t="shared" si="3"/>
        <v>3</v>
      </c>
      <c r="AC127" s="5">
        <f t="shared" si="4"/>
        <v>63.948886362679474</v>
      </c>
      <c r="AD127" s="5">
        <f t="shared" si="5"/>
        <v>21.316295454226491</v>
      </c>
    </row>
    <row r="128" spans="1:30">
      <c r="A128" s="7" t="s">
        <v>107</v>
      </c>
      <c r="K128" s="6">
        <v>65.753424657534239</v>
      </c>
      <c r="L128" s="8">
        <v>41.17647058823529</v>
      </c>
      <c r="M128" s="8">
        <v>42.4</v>
      </c>
      <c r="N128" s="8">
        <v>66.279069767441854</v>
      </c>
      <c r="O128" s="8">
        <v>63.218390804597703</v>
      </c>
      <c r="P128" s="6">
        <v>66.666666666666657</v>
      </c>
      <c r="Q128" s="6">
        <v>86.111111111111114</v>
      </c>
      <c r="R128" s="8">
        <v>69.473684210526315</v>
      </c>
      <c r="S128" s="6"/>
      <c r="T128" s="6"/>
      <c r="U128" s="6"/>
      <c r="V128" s="6"/>
      <c r="W128" s="6"/>
      <c r="X128" s="6"/>
      <c r="Y128" s="6"/>
      <c r="Z128" s="6"/>
      <c r="AB128" s="2">
        <f t="shared" si="3"/>
        <v>8</v>
      </c>
      <c r="AC128" s="5">
        <f t="shared" si="4"/>
        <v>501.07881780611314</v>
      </c>
      <c r="AD128" s="5">
        <f t="shared" si="5"/>
        <v>62.634852225764142</v>
      </c>
    </row>
    <row r="129" spans="1:30">
      <c r="A129" s="7" t="s">
        <v>108</v>
      </c>
      <c r="B129" s="7"/>
      <c r="C129" s="6">
        <v>25.396825396825395</v>
      </c>
      <c r="D129" s="7"/>
      <c r="E129" s="7"/>
      <c r="F129" s="6">
        <v>22.891566265060241</v>
      </c>
      <c r="G129" s="6">
        <v>33.707865168539328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B129" s="2">
        <f t="shared" si="3"/>
        <v>3</v>
      </c>
      <c r="AC129" s="5">
        <f t="shared" si="4"/>
        <v>81.996256830424969</v>
      </c>
      <c r="AD129" s="5">
        <f t="shared" si="5"/>
        <v>27.332085610141657</v>
      </c>
    </row>
    <row r="130" spans="1:30">
      <c r="A130" s="9" t="s">
        <v>109</v>
      </c>
      <c r="C130" s="6"/>
      <c r="K130" s="6"/>
      <c r="L130" s="8"/>
      <c r="M130" s="8"/>
      <c r="N130" s="8"/>
      <c r="O130" s="8"/>
      <c r="P130" s="6"/>
      <c r="Q130" s="6">
        <v>14.814814814814813</v>
      </c>
      <c r="R130" s="6"/>
      <c r="S130" s="6"/>
      <c r="T130" s="6"/>
      <c r="U130" s="6"/>
      <c r="V130" s="6"/>
      <c r="W130" s="6"/>
      <c r="X130" s="6"/>
      <c r="Y130" s="6"/>
      <c r="Z130" s="6"/>
      <c r="AB130" s="2">
        <f t="shared" si="3"/>
        <v>1</v>
      </c>
      <c r="AC130" s="5">
        <f t="shared" si="4"/>
        <v>14.814814814814813</v>
      </c>
      <c r="AD130" s="5">
        <f t="shared" si="5"/>
        <v>14.814814814814813</v>
      </c>
    </row>
    <row r="131" spans="1:30">
      <c r="A131" s="4" t="s">
        <v>110</v>
      </c>
      <c r="B131" s="4"/>
      <c r="C131" s="4"/>
      <c r="D131" s="4"/>
      <c r="E131" s="4"/>
      <c r="F131" s="6">
        <v>9.6385542168674707</v>
      </c>
      <c r="G131" s="6">
        <v>17.977528089887642</v>
      </c>
      <c r="H131" s="6"/>
      <c r="I131" s="8">
        <v>9.67741935483871</v>
      </c>
      <c r="J131" s="8"/>
      <c r="K131" s="6">
        <v>20.27027027027027</v>
      </c>
      <c r="L131" s="8">
        <v>11.76470588235294</v>
      </c>
      <c r="M131" s="8">
        <v>10.3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B131" s="2">
        <f t="shared" ref="AB131:AB138" si="6">COUNT(B131:AA131)</f>
        <v>6</v>
      </c>
      <c r="AC131" s="5">
        <f t="shared" ref="AC131:AC138" si="7">SUM(B131:AA131)</f>
        <v>79.628477814217035</v>
      </c>
      <c r="AD131" s="5">
        <f t="shared" ref="AD131:AD138" si="8">AC131/AB131</f>
        <v>13.271412969036172</v>
      </c>
    </row>
    <row r="132" spans="1:30">
      <c r="A132" s="4" t="s">
        <v>111</v>
      </c>
      <c r="J132" s="6">
        <v>7.2463768115942031</v>
      </c>
      <c r="K132" s="6">
        <v>0</v>
      </c>
      <c r="L132" s="6"/>
      <c r="M132" s="6"/>
      <c r="N132" s="6"/>
      <c r="O132" s="6"/>
      <c r="P132" s="6"/>
      <c r="Q132" s="6"/>
      <c r="R132" s="8">
        <v>18.556701030927837</v>
      </c>
      <c r="S132" s="6"/>
      <c r="T132" s="6"/>
      <c r="U132" s="6"/>
      <c r="V132" s="6"/>
      <c r="W132" s="6"/>
      <c r="X132" s="6"/>
      <c r="Y132" s="6"/>
      <c r="Z132" s="6"/>
      <c r="AB132" s="2">
        <f t="shared" si="6"/>
        <v>3</v>
      </c>
      <c r="AC132" s="5">
        <f t="shared" si="7"/>
        <v>25.80307784252204</v>
      </c>
      <c r="AD132" s="5">
        <f t="shared" si="8"/>
        <v>8.6010259475073472</v>
      </c>
    </row>
    <row r="133" spans="1:30">
      <c r="A133" s="7" t="s">
        <v>112</v>
      </c>
      <c r="C133" s="7"/>
      <c r="D133" s="7"/>
      <c r="E133" s="6"/>
      <c r="M133" s="8"/>
      <c r="N133" s="8">
        <v>34.444444444444443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B133" s="2">
        <f t="shared" si="6"/>
        <v>1</v>
      </c>
      <c r="AC133" s="5">
        <f t="shared" si="7"/>
        <v>34.444444444444443</v>
      </c>
      <c r="AD133" s="5">
        <f t="shared" si="8"/>
        <v>34.444444444444443</v>
      </c>
    </row>
    <row r="134" spans="1:30">
      <c r="A134" s="7" t="s">
        <v>113</v>
      </c>
      <c r="B134" s="7"/>
      <c r="C134" s="7"/>
      <c r="D134" s="7"/>
      <c r="E134" s="6">
        <v>20.547945205479451</v>
      </c>
      <c r="AB134" s="2">
        <f t="shared" si="6"/>
        <v>1</v>
      </c>
      <c r="AC134" s="5">
        <f t="shared" si="7"/>
        <v>20.547945205479451</v>
      </c>
      <c r="AD134" s="5">
        <f t="shared" si="8"/>
        <v>20.547945205479451</v>
      </c>
    </row>
    <row r="135" spans="1:30">
      <c r="A135" s="7" t="s">
        <v>114</v>
      </c>
      <c r="B135" s="5">
        <v>30.76923076923077</v>
      </c>
      <c r="C135" s="6">
        <v>25.396825396825395</v>
      </c>
      <c r="AB135" s="2">
        <f t="shared" si="6"/>
        <v>2</v>
      </c>
      <c r="AC135" s="5">
        <f t="shared" si="7"/>
        <v>56.166056166056165</v>
      </c>
      <c r="AD135" s="5">
        <f t="shared" si="8"/>
        <v>28.083028083028083</v>
      </c>
    </row>
    <row r="136" spans="1:30">
      <c r="A136" s="7" t="s">
        <v>115</v>
      </c>
      <c r="C136" s="6"/>
      <c r="D136" s="6"/>
      <c r="P136" s="6">
        <v>11.111111111111111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B136" s="2">
        <f t="shared" si="6"/>
        <v>1</v>
      </c>
      <c r="AC136" s="5">
        <f t="shared" si="7"/>
        <v>11.111111111111111</v>
      </c>
      <c r="AD136" s="5">
        <f t="shared" si="8"/>
        <v>11.111111111111111</v>
      </c>
    </row>
    <row r="137" spans="1:30">
      <c r="A137" s="7" t="s">
        <v>116</v>
      </c>
      <c r="K137" s="6">
        <v>38.356164383561641</v>
      </c>
      <c r="L137" s="8">
        <v>35.294117647058826</v>
      </c>
      <c r="M137" s="8">
        <v>25.9</v>
      </c>
      <c r="N137" s="8">
        <v>37.777777777777779</v>
      </c>
      <c r="O137" s="8">
        <v>50.574712643678168</v>
      </c>
      <c r="P137" s="6">
        <v>47.222222222222221</v>
      </c>
      <c r="Q137" s="6">
        <v>28.703703703703702</v>
      </c>
      <c r="R137" s="8">
        <v>36.84210526315789</v>
      </c>
      <c r="S137" s="6"/>
      <c r="T137" s="6"/>
      <c r="U137" s="6"/>
      <c r="V137" s="6"/>
      <c r="W137" s="6"/>
      <c r="X137" s="6"/>
      <c r="Y137" s="6"/>
      <c r="Z137" s="6"/>
      <c r="AB137" s="2">
        <f t="shared" si="6"/>
        <v>8</v>
      </c>
      <c r="AC137" s="5">
        <f t="shared" si="7"/>
        <v>300.67080364116021</v>
      </c>
      <c r="AD137" s="5">
        <f t="shared" si="8"/>
        <v>37.583850455145026</v>
      </c>
    </row>
    <row r="138" spans="1:30">
      <c r="A138" s="7" t="s">
        <v>139</v>
      </c>
      <c r="K138" s="6"/>
      <c r="L138" s="8"/>
      <c r="M138" s="8"/>
      <c r="N138" s="8"/>
      <c r="O138" s="8"/>
      <c r="P138" s="8"/>
      <c r="Q138" s="8"/>
      <c r="R138" s="8">
        <v>8.2474226804123703</v>
      </c>
      <c r="S138" s="8"/>
      <c r="T138" s="8"/>
      <c r="U138" s="8"/>
      <c r="V138" s="8"/>
      <c r="W138" s="8"/>
      <c r="X138" s="8"/>
      <c r="Y138" s="8"/>
      <c r="Z138" s="8"/>
      <c r="AB138" s="2">
        <f t="shared" si="6"/>
        <v>1</v>
      </c>
      <c r="AC138" s="5">
        <f t="shared" si="7"/>
        <v>8.2474226804123703</v>
      </c>
      <c r="AD138" s="5">
        <f t="shared" si="8"/>
        <v>8.2474226804123703</v>
      </c>
    </row>
    <row r="139" spans="1:30">
      <c r="A139" s="7"/>
      <c r="K139" s="6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C139" s="5"/>
      <c r="AD139" s="5"/>
    </row>
    <row r="140" spans="1:30">
      <c r="A140" s="7"/>
      <c r="K140" s="6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C140" s="5"/>
      <c r="AD140" s="5"/>
    </row>
    <row r="141" spans="1:30">
      <c r="A141" s="7"/>
      <c r="K141" s="6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C141" s="5"/>
      <c r="AD141" s="5"/>
    </row>
    <row r="142" spans="1:30">
      <c r="A142" s="7"/>
      <c r="K142" s="6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C142" s="5"/>
      <c r="AD142" s="5"/>
    </row>
    <row r="143" spans="1:30">
      <c r="A143" s="7"/>
      <c r="K143" s="6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C143" s="5"/>
      <c r="AD143" s="5"/>
    </row>
    <row r="144" spans="1:30">
      <c r="A144" s="7"/>
      <c r="K144" s="6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C144" s="5"/>
      <c r="AD144" s="5"/>
    </row>
    <row r="145" spans="1:30">
      <c r="A145" s="7"/>
      <c r="K145" s="6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C145" s="5"/>
      <c r="AD145" s="5"/>
    </row>
    <row r="146" spans="1:30">
      <c r="A146" s="7"/>
      <c r="K146" s="6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C146" s="5"/>
      <c r="AD146" s="5"/>
    </row>
    <row r="147" spans="1:30">
      <c r="A147" s="7"/>
      <c r="K147" s="6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C147" s="5"/>
      <c r="AD147" s="5"/>
    </row>
    <row r="148" spans="1:30">
      <c r="A148" s="7"/>
      <c r="K148" s="6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C148" s="5"/>
      <c r="AD148" s="5"/>
    </row>
    <row r="149" spans="1:30">
      <c r="A149" s="7"/>
      <c r="K149" s="6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C149" s="5"/>
      <c r="AD149" s="5"/>
    </row>
    <row r="150" spans="1:30">
      <c r="A150" s="7"/>
      <c r="K150" s="6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C150" s="5"/>
      <c r="AD150" s="5"/>
    </row>
    <row r="151" spans="1:30">
      <c r="A151" s="7"/>
      <c r="K151" s="6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C151" s="5"/>
      <c r="AD151" s="5"/>
    </row>
    <row r="152" spans="1:30">
      <c r="A152" s="7"/>
      <c r="K152" s="6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C152" s="5"/>
      <c r="AD152" s="5"/>
    </row>
    <row r="153" spans="1:30">
      <c r="A153" s="7"/>
      <c r="K153" s="6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C153" s="5"/>
      <c r="AD153" s="5"/>
    </row>
    <row r="154" spans="1:30">
      <c r="A154" s="7"/>
      <c r="K154" s="6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C154" s="5"/>
      <c r="AD154" s="5"/>
    </row>
    <row r="155" spans="1:30">
      <c r="A155" s="7"/>
      <c r="K155" s="6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C155" s="5"/>
      <c r="AD155" s="5"/>
    </row>
    <row r="156" spans="1:30">
      <c r="A156" s="7"/>
      <c r="K156" s="6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C156" s="5"/>
      <c r="AD156" s="5"/>
    </row>
    <row r="157" spans="1:30">
      <c r="A157" s="7"/>
      <c r="K157" s="6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C157" s="5"/>
      <c r="AD157" s="5"/>
    </row>
    <row r="158" spans="1:30">
      <c r="A158" s="7"/>
      <c r="K158" s="6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C158" s="5"/>
      <c r="AD158" s="5"/>
    </row>
    <row r="159" spans="1:30">
      <c r="A159" s="7"/>
      <c r="K159" s="6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C159" s="5"/>
      <c r="AD159" s="5"/>
    </row>
    <row r="160" spans="1:30">
      <c r="A160" s="7"/>
      <c r="K160" s="6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C160" s="5"/>
      <c r="AD160" s="5"/>
    </row>
    <row r="161" spans="1:30">
      <c r="A161" s="7"/>
      <c r="K161" s="6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C161" s="5"/>
      <c r="AD161" s="5"/>
    </row>
    <row r="162" spans="1:30">
      <c r="A162" s="7"/>
      <c r="K162" s="6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C162" s="5"/>
      <c r="AD162" s="5"/>
    </row>
    <row r="163" spans="1:30">
      <c r="A163" s="7"/>
      <c r="K163" s="6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C163" s="5"/>
      <c r="AD163" s="5"/>
    </row>
    <row r="164" spans="1:30">
      <c r="A164" s="7"/>
      <c r="K164" s="6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C164" s="5"/>
      <c r="AD164" s="5"/>
    </row>
    <row r="165" spans="1:30">
      <c r="A165" s="7"/>
      <c r="K165" s="6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C165" s="5"/>
      <c r="AD165" s="5"/>
    </row>
    <row r="166" spans="1:30">
      <c r="A166" s="7"/>
      <c r="K166" s="6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C166" s="5"/>
      <c r="AD166" s="5"/>
    </row>
    <row r="167" spans="1:30">
      <c r="A167" s="7"/>
      <c r="K167" s="6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C167" s="5"/>
      <c r="AD167" s="5"/>
    </row>
    <row r="168" spans="1:30">
      <c r="A168" s="7"/>
      <c r="K168" s="6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C168" s="5"/>
      <c r="AD168" s="5"/>
    </row>
    <row r="169" spans="1:30">
      <c r="A169" s="7"/>
      <c r="K169" s="6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C169" s="5"/>
      <c r="AD169" s="5"/>
    </row>
    <row r="170" spans="1:30">
      <c r="A170" s="7"/>
      <c r="K170" s="6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C170" s="5"/>
      <c r="AD170" s="5"/>
    </row>
    <row r="171" spans="1:30">
      <c r="A171" s="7"/>
      <c r="K171" s="6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C171" s="5"/>
      <c r="AD171" s="5"/>
    </row>
    <row r="172" spans="1:30">
      <c r="A172" s="7"/>
      <c r="K172" s="6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C172" s="5"/>
      <c r="AD172" s="5"/>
    </row>
    <row r="173" spans="1:30">
      <c r="A173" s="7"/>
      <c r="K173" s="6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C173" s="5"/>
      <c r="AD173" s="5"/>
    </row>
    <row r="174" spans="1:30">
      <c r="A174" s="7"/>
      <c r="K174" s="6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C174" s="5"/>
      <c r="AD174" s="5"/>
    </row>
    <row r="175" spans="1:30">
      <c r="A175" s="7"/>
      <c r="K175" s="6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C175" s="5"/>
      <c r="AD175" s="5"/>
    </row>
    <row r="176" spans="1:30">
      <c r="A176" s="7"/>
      <c r="K176" s="6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C176" s="5"/>
      <c r="AD176" s="5"/>
    </row>
    <row r="177" spans="1:30">
      <c r="A177" s="7"/>
      <c r="K177" s="6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C177" s="5"/>
      <c r="AD177" s="5"/>
    </row>
    <row r="178" spans="1:30">
      <c r="A178" s="7"/>
      <c r="K178" s="6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C178" s="5"/>
      <c r="AD178" s="5"/>
    </row>
    <row r="179" spans="1:30">
      <c r="A179" s="7"/>
      <c r="K179" s="6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C179" s="5"/>
      <c r="AD179" s="5"/>
    </row>
    <row r="180" spans="1:30">
      <c r="A180" s="7"/>
      <c r="K180" s="6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C180" s="5"/>
      <c r="AD180" s="5"/>
    </row>
    <row r="181" spans="1:30">
      <c r="A181" s="7"/>
      <c r="K181" s="6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C181" s="5"/>
      <c r="AD181" s="5"/>
    </row>
    <row r="182" spans="1:30">
      <c r="A182" s="7"/>
      <c r="K182" s="6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C182" s="5"/>
      <c r="AD182" s="5"/>
    </row>
    <row r="183" spans="1:30">
      <c r="A183" s="7"/>
      <c r="K183" s="6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C183" s="5"/>
      <c r="AD183" s="5"/>
    </row>
    <row r="184" spans="1:30">
      <c r="A184" s="7"/>
      <c r="K184" s="6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C184" s="5"/>
      <c r="AD184" s="5"/>
    </row>
    <row r="185" spans="1:30">
      <c r="A185" s="7"/>
      <c r="K185" s="6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C185" s="5"/>
      <c r="AD185" s="5"/>
    </row>
    <row r="186" spans="1:30">
      <c r="A186" s="7"/>
      <c r="K186" s="6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C186" s="5"/>
      <c r="AD186" s="5"/>
    </row>
    <row r="187" spans="1:30">
      <c r="A187" s="7"/>
      <c r="K187" s="6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C187" s="5"/>
      <c r="AD187" s="5"/>
    </row>
    <row r="188" spans="1:30">
      <c r="A188" s="7"/>
      <c r="K188" s="6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C188" s="5"/>
      <c r="AD188" s="5"/>
    </row>
    <row r="189" spans="1:30">
      <c r="A189" s="7"/>
      <c r="K189" s="6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C189" s="5"/>
      <c r="AD189" s="5"/>
    </row>
    <row r="190" spans="1:30">
      <c r="A190" s="7"/>
      <c r="K190" s="6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C190" s="5"/>
      <c r="AD190" s="5"/>
    </row>
    <row r="191" spans="1:30">
      <c r="A191" s="7"/>
      <c r="K191" s="6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C191" s="5"/>
      <c r="AD191" s="5"/>
    </row>
    <row r="192" spans="1:30">
      <c r="A192" s="7"/>
      <c r="K192" s="6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C192" s="5"/>
      <c r="AD192" s="5"/>
    </row>
    <row r="193" spans="1:30">
      <c r="A193" s="7"/>
      <c r="K193" s="6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C193" s="5"/>
      <c r="AD193" s="5"/>
    </row>
    <row r="194" spans="1:30">
      <c r="A194" s="7"/>
      <c r="K194" s="6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C194" s="5"/>
      <c r="AD194" s="5"/>
    </row>
    <row r="195" spans="1:30">
      <c r="A195" s="7"/>
      <c r="K195" s="6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C195" s="5"/>
      <c r="AD195" s="5"/>
    </row>
    <row r="196" spans="1:30">
      <c r="A196" s="7"/>
      <c r="K196" s="6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C196" s="5"/>
      <c r="AD196" s="5"/>
    </row>
    <row r="197" spans="1:30">
      <c r="A197" s="7"/>
      <c r="K197" s="6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C197" s="5"/>
      <c r="AD197" s="5"/>
    </row>
    <row r="198" spans="1:30">
      <c r="A198" s="7"/>
      <c r="K198" s="6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C198" s="5"/>
      <c r="AD198" s="5"/>
    </row>
    <row r="199" spans="1:30">
      <c r="A199" s="7"/>
      <c r="K199" s="6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C199" s="5"/>
      <c r="AD199" s="5"/>
    </row>
    <row r="200" spans="1:30">
      <c r="A200" s="7"/>
      <c r="K200" s="6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C200" s="5"/>
      <c r="AD200" s="5"/>
    </row>
    <row r="201" spans="1:30">
      <c r="A201" s="7"/>
      <c r="K201" s="6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C201" s="5"/>
      <c r="AD201" s="5"/>
    </row>
    <row r="202" spans="1:30">
      <c r="A202" s="7"/>
      <c r="K202" s="6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C202" s="5"/>
      <c r="AD202" s="5"/>
    </row>
    <row r="203" spans="1:30">
      <c r="A203" s="7"/>
      <c r="K203" s="6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C203" s="5"/>
      <c r="AD203" s="5"/>
    </row>
    <row r="204" spans="1:30">
      <c r="A204" s="7"/>
      <c r="K204" s="6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C204" s="5"/>
      <c r="AD204" s="5"/>
    </row>
    <row r="205" spans="1:30">
      <c r="A205" s="7"/>
      <c r="K205" s="6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C205" s="5"/>
      <c r="AD205" s="5"/>
    </row>
    <row r="206" spans="1:30">
      <c r="A206" s="7"/>
      <c r="K206" s="6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C206" s="5"/>
      <c r="AD206" s="5"/>
    </row>
    <row r="207" spans="1:30">
      <c r="A207" s="7"/>
      <c r="K207" s="6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C207" s="5"/>
      <c r="AD207" s="5"/>
    </row>
    <row r="208" spans="1:30">
      <c r="A208" s="7"/>
      <c r="K208" s="6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C208" s="5"/>
      <c r="AD208" s="5"/>
    </row>
    <row r="209" spans="1:30">
      <c r="A209" s="7"/>
      <c r="K209" s="6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C209" s="5"/>
      <c r="AD209" s="5"/>
    </row>
    <row r="210" spans="1:30">
      <c r="A210" s="7"/>
      <c r="K210" s="6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C210" s="5"/>
      <c r="AD210" s="5"/>
    </row>
    <row r="211" spans="1:30">
      <c r="A211" s="7"/>
      <c r="K211" s="6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C211" s="5"/>
      <c r="AD211" s="5"/>
    </row>
    <row r="212" spans="1:30">
      <c r="A212" s="7"/>
      <c r="K212" s="6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C212" s="5"/>
      <c r="AD212" s="5"/>
    </row>
    <row r="213" spans="1:30">
      <c r="A213" s="7"/>
      <c r="K213" s="6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C213" s="5"/>
      <c r="AD213" s="5"/>
    </row>
    <row r="214" spans="1:30">
      <c r="A214" s="7"/>
      <c r="K214" s="6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C214" s="5"/>
      <c r="AD214" s="5"/>
    </row>
    <row r="215" spans="1:30">
      <c r="A215" s="7"/>
      <c r="K215" s="6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C215" s="5"/>
      <c r="AD215" s="5"/>
    </row>
    <row r="216" spans="1:30">
      <c r="A216" s="7"/>
      <c r="K216" s="6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C216" s="5"/>
      <c r="AD216" s="5"/>
    </row>
    <row r="217" spans="1:30">
      <c r="A217" s="7"/>
      <c r="K217" s="6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C217" s="5"/>
      <c r="AD217" s="5"/>
    </row>
    <row r="218" spans="1:30">
      <c r="A218" s="7"/>
      <c r="K218" s="6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C218" s="5"/>
      <c r="AD218" s="5"/>
    </row>
    <row r="219" spans="1:30">
      <c r="A219" s="7"/>
      <c r="K219" s="6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C219" s="5"/>
      <c r="AD219" s="5"/>
    </row>
    <row r="220" spans="1:30">
      <c r="A220" s="7"/>
      <c r="K220" s="6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C220" s="5"/>
      <c r="AD220" s="5"/>
    </row>
    <row r="221" spans="1:30">
      <c r="A221" s="7"/>
      <c r="K221" s="6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C221" s="5"/>
      <c r="AD221" s="5"/>
    </row>
    <row r="222" spans="1:30">
      <c r="A222" s="7"/>
      <c r="K222" s="6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C222" s="5"/>
      <c r="AD222" s="5"/>
    </row>
    <row r="223" spans="1:30">
      <c r="A223" s="7"/>
      <c r="K223" s="6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C223" s="5"/>
      <c r="AD223" s="5"/>
    </row>
    <row r="224" spans="1:30">
      <c r="A224" s="7"/>
      <c r="K224" s="6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C224" s="5"/>
      <c r="AD224" s="5"/>
    </row>
    <row r="225" spans="1:30">
      <c r="A225" s="7"/>
      <c r="K225" s="6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C225" s="5"/>
      <c r="AD225" s="5"/>
    </row>
    <row r="226" spans="1:30">
      <c r="A226" s="7"/>
      <c r="K226" s="6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C226" s="5"/>
      <c r="AD226" s="5"/>
    </row>
    <row r="227" spans="1:30">
      <c r="A227" s="7"/>
      <c r="K227" s="6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C227" s="5"/>
      <c r="AD227" s="5"/>
    </row>
    <row r="228" spans="1:30">
      <c r="A228" s="7"/>
      <c r="K228" s="6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C228" s="5"/>
      <c r="AD228" s="5"/>
    </row>
    <row r="229" spans="1:30">
      <c r="A229" s="7"/>
      <c r="K229" s="6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C229" s="5"/>
      <c r="AD229" s="5"/>
    </row>
    <row r="230" spans="1:30">
      <c r="A230" s="7"/>
      <c r="K230" s="6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C230" s="5"/>
      <c r="AD230" s="5"/>
    </row>
    <row r="231" spans="1:30">
      <c r="A231" s="7"/>
      <c r="K231" s="6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C231" s="5"/>
      <c r="AD231" s="5"/>
    </row>
    <row r="232" spans="1:30">
      <c r="A232" s="7"/>
      <c r="K232" s="6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C232" s="5"/>
      <c r="AD232" s="5"/>
    </row>
    <row r="233" spans="1:30">
      <c r="A233" s="7"/>
      <c r="K233" s="6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C233" s="5"/>
      <c r="AD233" s="5"/>
    </row>
    <row r="234" spans="1:30">
      <c r="A234" s="7"/>
      <c r="K234" s="6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C234" s="5"/>
      <c r="AD234" s="5"/>
    </row>
    <row r="235" spans="1:30">
      <c r="A235" s="7"/>
      <c r="K235" s="6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C235" s="5"/>
      <c r="AD235" s="5"/>
    </row>
    <row r="236" spans="1:30">
      <c r="A236" s="7"/>
      <c r="K236" s="6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C236" s="5"/>
      <c r="AD236" s="5"/>
    </row>
    <row r="237" spans="1:30">
      <c r="A237" s="7"/>
      <c r="K237" s="6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C237" s="5"/>
      <c r="AD237" s="5"/>
    </row>
    <row r="238" spans="1:30">
      <c r="A238" s="7"/>
      <c r="K238" s="6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C238" s="5"/>
      <c r="AD238" s="5"/>
    </row>
    <row r="239" spans="1:30">
      <c r="A239" s="7"/>
      <c r="K239" s="6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C239" s="5"/>
      <c r="AD239" s="5"/>
    </row>
    <row r="240" spans="1:30">
      <c r="A240" s="7"/>
      <c r="K240" s="6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C240" s="5"/>
      <c r="AD240" s="5"/>
    </row>
    <row r="241" spans="1:30">
      <c r="A241" s="7"/>
      <c r="K241" s="6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C241" s="5"/>
      <c r="AD241" s="5"/>
    </row>
    <row r="242" spans="1:30">
      <c r="A242" s="7"/>
      <c r="K242" s="6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C242" s="5"/>
      <c r="AD242" s="5"/>
    </row>
    <row r="243" spans="1:30">
      <c r="A243" s="7"/>
      <c r="K243" s="6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C243" s="5"/>
      <c r="AD243" s="5"/>
    </row>
    <row r="244" spans="1:30">
      <c r="A244" s="7"/>
      <c r="K244" s="6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C244" s="5"/>
      <c r="AD244" s="5"/>
    </row>
    <row r="245" spans="1:30">
      <c r="A245" s="7"/>
      <c r="K245" s="6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C245" s="5"/>
      <c r="AD245" s="5"/>
    </row>
    <row r="246" spans="1:30">
      <c r="A246" s="7"/>
      <c r="K246" s="6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C246" s="5"/>
      <c r="AD246" s="5"/>
    </row>
    <row r="247" spans="1:30">
      <c r="A247" s="7"/>
      <c r="K247" s="6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C247" s="5"/>
      <c r="AD247" s="5"/>
    </row>
    <row r="248" spans="1:30">
      <c r="A248" s="7"/>
      <c r="K248" s="6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C248" s="5"/>
      <c r="AD248" s="5"/>
    </row>
    <row r="249" spans="1:30">
      <c r="A249" s="7"/>
      <c r="K249" s="6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C249" s="5"/>
      <c r="AD249" s="5"/>
    </row>
    <row r="250" spans="1:30">
      <c r="A250" s="7"/>
      <c r="K250" s="6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C250" s="5"/>
      <c r="AD250" s="5"/>
    </row>
    <row r="251" spans="1:30">
      <c r="A251" s="7"/>
      <c r="K251" s="6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C251" s="5"/>
      <c r="AD251" s="5"/>
    </row>
    <row r="252" spans="1:30">
      <c r="A252" s="7"/>
      <c r="K252" s="6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C252" s="5"/>
      <c r="AD252" s="5"/>
    </row>
    <row r="253" spans="1:30">
      <c r="A253" s="7"/>
      <c r="K253" s="6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C253" s="5"/>
      <c r="AD253" s="5"/>
    </row>
    <row r="254" spans="1:30">
      <c r="A254" s="7"/>
      <c r="K254" s="6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C254" s="5"/>
      <c r="AD254" s="5"/>
    </row>
    <row r="255" spans="1:30">
      <c r="A255" s="7"/>
      <c r="K255" s="6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C255" s="5"/>
      <c r="AD255" s="5"/>
    </row>
    <row r="256" spans="1:30">
      <c r="A256" s="7"/>
      <c r="K256" s="6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C256" s="5"/>
      <c r="AD256" s="5"/>
    </row>
    <row r="257" spans="1:30">
      <c r="A257" s="7"/>
      <c r="K257" s="6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C257" s="5"/>
      <c r="AD257" s="5"/>
    </row>
    <row r="258" spans="1:30">
      <c r="A258" s="7"/>
      <c r="K258" s="6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C258" s="5"/>
      <c r="AD258" s="5"/>
    </row>
    <row r="259" spans="1:30">
      <c r="A259" s="7"/>
      <c r="K259" s="6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C259" s="5"/>
      <c r="AD259" s="5"/>
    </row>
    <row r="260" spans="1:30">
      <c r="A260" s="7"/>
      <c r="K260" s="6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C260" s="5"/>
      <c r="AD260" s="5"/>
    </row>
    <row r="261" spans="1:30">
      <c r="A261" s="7"/>
      <c r="K261" s="6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C261" s="5"/>
      <c r="AD261" s="5"/>
    </row>
    <row r="262" spans="1:30">
      <c r="A262" s="7"/>
      <c r="K262" s="6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C262" s="5"/>
      <c r="AD262" s="5"/>
    </row>
    <row r="263" spans="1:30">
      <c r="A263" s="7"/>
      <c r="K263" s="6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C263" s="5"/>
      <c r="AD263" s="5"/>
    </row>
    <row r="264" spans="1:30">
      <c r="A264" s="7"/>
      <c r="K264" s="6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C264" s="5"/>
      <c r="AD264" s="5"/>
    </row>
    <row r="265" spans="1:30">
      <c r="A265" s="7"/>
      <c r="K265" s="6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C265" s="5"/>
      <c r="AD265" s="5"/>
    </row>
    <row r="266" spans="1:30">
      <c r="A266" s="7"/>
      <c r="K266" s="6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C266" s="5"/>
      <c r="AD266" s="5"/>
    </row>
    <row r="267" spans="1:30">
      <c r="A267" s="7"/>
      <c r="K267" s="6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C267" s="5"/>
      <c r="AD267" s="5"/>
    </row>
    <row r="268" spans="1:30">
      <c r="A268" s="7"/>
      <c r="K268" s="6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C268" s="5"/>
      <c r="AD268" s="5"/>
    </row>
    <row r="269" spans="1:30">
      <c r="A269" s="7"/>
      <c r="K269" s="6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C269" s="5"/>
      <c r="AD269" s="5"/>
    </row>
    <row r="270" spans="1:30">
      <c r="A270" s="7"/>
      <c r="K270" s="6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C270" s="5"/>
      <c r="AD270" s="5"/>
    </row>
    <row r="271" spans="1:30">
      <c r="A271" s="7"/>
      <c r="K271" s="6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C271" s="5"/>
      <c r="AD271" s="5"/>
    </row>
    <row r="272" spans="1:30">
      <c r="A272" s="7"/>
      <c r="K272" s="6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C272" s="5"/>
      <c r="AD272" s="5"/>
    </row>
    <row r="273" spans="1:30">
      <c r="A273" s="7"/>
      <c r="K273" s="6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C273" s="5"/>
      <c r="AD273" s="5"/>
    </row>
    <row r="274" spans="1:30">
      <c r="A274" s="7"/>
      <c r="K274" s="6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C274" s="5"/>
      <c r="AD274" s="5"/>
    </row>
    <row r="275" spans="1:30">
      <c r="A275" s="7"/>
      <c r="K275" s="6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C275" s="5"/>
      <c r="AD275" s="5"/>
    </row>
    <row r="276" spans="1:30">
      <c r="A276" s="7"/>
      <c r="K276" s="6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C276" s="5"/>
      <c r="AD276" s="5"/>
    </row>
    <row r="277" spans="1:30">
      <c r="A277" s="7"/>
      <c r="K277" s="6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C277" s="5"/>
      <c r="AD277" s="5"/>
    </row>
    <row r="278" spans="1:30">
      <c r="A278" s="7"/>
      <c r="K278" s="6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C278" s="5"/>
      <c r="AD278" s="5"/>
    </row>
    <row r="279" spans="1:30">
      <c r="A279" s="7"/>
      <c r="K279" s="6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C279" s="5"/>
      <c r="AD279" s="5"/>
    </row>
    <row r="280" spans="1:30">
      <c r="A280" s="7"/>
      <c r="K280" s="6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C280" s="5"/>
      <c r="AD280" s="5"/>
    </row>
    <row r="281" spans="1:30">
      <c r="A281" s="7"/>
      <c r="K281" s="6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C281" s="5"/>
      <c r="AD281" s="5"/>
    </row>
    <row r="282" spans="1:30">
      <c r="A282" s="7"/>
      <c r="K282" s="6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C282" s="5"/>
      <c r="AD282" s="5"/>
    </row>
    <row r="283" spans="1:30">
      <c r="A283" s="7"/>
      <c r="K283" s="6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C283" s="5"/>
      <c r="AD283" s="5"/>
    </row>
    <row r="284" spans="1:30">
      <c r="A284" s="7"/>
      <c r="K284" s="6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C284" s="5"/>
      <c r="AD284" s="5"/>
    </row>
    <row r="285" spans="1:30">
      <c r="A285" s="7"/>
      <c r="K285" s="6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C285" s="5"/>
      <c r="AD285" s="5"/>
    </row>
    <row r="286" spans="1:30">
      <c r="A286" s="7"/>
      <c r="K286" s="6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C286" s="5"/>
      <c r="AD286" s="5"/>
    </row>
    <row r="287" spans="1:30">
      <c r="A287" s="7"/>
      <c r="K287" s="6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C287" s="5"/>
      <c r="AD287" s="5"/>
    </row>
    <row r="288" spans="1:30">
      <c r="A288" s="7"/>
      <c r="K288" s="6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C288" s="5"/>
      <c r="AD288" s="5"/>
    </row>
    <row r="289" spans="1:30">
      <c r="A289" s="7"/>
      <c r="K289" s="6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C289" s="5"/>
      <c r="AD289" s="5"/>
    </row>
    <row r="290" spans="1:30">
      <c r="A290" s="7"/>
      <c r="K290" s="6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C290" s="5"/>
      <c r="AD290" s="5"/>
    </row>
    <row r="291" spans="1:30">
      <c r="A291" s="7"/>
      <c r="K291" s="6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C291" s="5"/>
      <c r="AD291" s="5"/>
    </row>
    <row r="292" spans="1:30">
      <c r="A292" s="7"/>
      <c r="K292" s="6"/>
      <c r="L292" s="8"/>
      <c r="M292" s="8"/>
      <c r="N292" s="8"/>
      <c r="O292" s="8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C292" s="5"/>
      <c r="AD292" s="5"/>
    </row>
    <row r="293" spans="1:30">
      <c r="A293" s="7"/>
      <c r="K293" s="6"/>
      <c r="L293" s="8"/>
      <c r="M293" s="8"/>
      <c r="N293" s="8"/>
      <c r="O293" s="8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C293" s="5"/>
      <c r="AD293" s="5"/>
    </row>
    <row r="294" spans="1:30">
      <c r="A294" s="7"/>
      <c r="K294" s="6"/>
      <c r="L294" s="8"/>
      <c r="M294" s="8"/>
      <c r="N294" s="8"/>
      <c r="O294" s="8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C294" s="5"/>
      <c r="AD294" s="5"/>
    </row>
    <row r="295" spans="1:30">
      <c r="A295" s="7"/>
      <c r="K295" s="6"/>
      <c r="L295" s="8"/>
      <c r="M295" s="8"/>
      <c r="N295" s="8"/>
      <c r="O295" s="8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C295" s="5"/>
      <c r="AD295" s="5"/>
    </row>
    <row r="296" spans="1:30">
      <c r="A296" s="7"/>
      <c r="K296" s="6"/>
      <c r="L296" s="8"/>
      <c r="M296" s="8"/>
      <c r="N296" s="8"/>
      <c r="O296" s="8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C296" s="5"/>
      <c r="AD296" s="5"/>
    </row>
    <row r="297" spans="1:30">
      <c r="A297" s="7"/>
      <c r="K297" s="6"/>
      <c r="L297" s="8"/>
      <c r="M297" s="8"/>
      <c r="N297" s="8"/>
      <c r="O297" s="8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C297" s="5"/>
      <c r="AD297" s="5"/>
    </row>
    <row r="298" spans="1:30">
      <c r="A298" s="7"/>
      <c r="K298" s="6"/>
      <c r="L298" s="8"/>
      <c r="M298" s="8"/>
      <c r="N298" s="8"/>
      <c r="O298" s="8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C298" s="5"/>
      <c r="AD298" s="5"/>
    </row>
    <row r="299" spans="1:30">
      <c r="A299" s="7"/>
      <c r="K299" s="6"/>
      <c r="L299" s="8"/>
      <c r="M299" s="8"/>
      <c r="N299" s="8"/>
      <c r="O299" s="8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C299" s="5"/>
      <c r="AD299" s="5"/>
    </row>
    <row r="300" spans="1:30">
      <c r="A300" s="7"/>
      <c r="K300" s="6"/>
      <c r="L300" s="8"/>
      <c r="M300" s="8"/>
      <c r="N300" s="8"/>
      <c r="O300" s="8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C300" s="5"/>
      <c r="AD300" s="5"/>
    </row>
    <row r="301" spans="1:30">
      <c r="A301" s="7"/>
      <c r="K301" s="6"/>
      <c r="L301" s="8"/>
      <c r="M301" s="8"/>
      <c r="N301" s="8"/>
      <c r="O301" s="8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C301" s="5"/>
      <c r="AD301" s="5"/>
    </row>
    <row r="302" spans="1:30">
      <c r="A302" s="7"/>
      <c r="K302" s="6"/>
      <c r="L302" s="8"/>
      <c r="M302" s="8"/>
      <c r="N302" s="8"/>
      <c r="O302" s="8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C302" s="5"/>
      <c r="AD302" s="5"/>
    </row>
    <row r="303" spans="1:30">
      <c r="A303" s="7"/>
      <c r="K303" s="6"/>
      <c r="L303" s="8"/>
      <c r="M303" s="8"/>
      <c r="N303" s="8"/>
      <c r="O303" s="8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C303" s="5"/>
      <c r="AD303" s="5"/>
    </row>
    <row r="304" spans="1:30">
      <c r="A304" s="7"/>
      <c r="K304" s="6"/>
      <c r="L304" s="8"/>
      <c r="M304" s="8"/>
      <c r="N304" s="8"/>
      <c r="O304" s="8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C304" s="5"/>
      <c r="AD304" s="5"/>
    </row>
    <row r="305" spans="1:30">
      <c r="A305" s="7"/>
      <c r="K305" s="6"/>
      <c r="L305" s="8"/>
      <c r="M305" s="8"/>
      <c r="N305" s="8"/>
      <c r="O305" s="8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C305" s="5"/>
      <c r="AD305" s="5"/>
    </row>
    <row r="306" spans="1:30">
      <c r="A306" s="7"/>
      <c r="K306" s="6"/>
      <c r="L306" s="8"/>
      <c r="M306" s="8"/>
      <c r="N306" s="8"/>
      <c r="O306" s="8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C306" s="5"/>
      <c r="AD306" s="5"/>
    </row>
    <row r="307" spans="1:30">
      <c r="A307" s="4"/>
      <c r="B307" s="5"/>
      <c r="C307" s="6"/>
      <c r="D307" s="6"/>
      <c r="AC307" s="5"/>
      <c r="AD307" s="5"/>
    </row>
    <row r="308" spans="1:30">
      <c r="A308" s="4"/>
      <c r="B308" s="5"/>
      <c r="C308" s="6"/>
      <c r="D308" s="6"/>
      <c r="AC308" s="5"/>
      <c r="AD308" s="5"/>
    </row>
    <row r="309" spans="1:30">
      <c r="A309" s="4"/>
      <c r="B309" s="5"/>
      <c r="C309" s="6"/>
      <c r="D309" s="6"/>
      <c r="AC309" s="5"/>
      <c r="AD309" s="5"/>
    </row>
    <row r="310" spans="1:30">
      <c r="A310" s="4"/>
      <c r="B310" s="5"/>
      <c r="C310" s="6"/>
      <c r="D310" s="6"/>
      <c r="AC310" s="5"/>
      <c r="AD310" s="5"/>
    </row>
    <row r="311" spans="1:30">
      <c r="A311" s="4"/>
      <c r="B311" s="5"/>
      <c r="C311" s="6"/>
      <c r="D311" s="6"/>
      <c r="AC311" s="5"/>
      <c r="AD311" s="5"/>
    </row>
    <row r="312" spans="1:30">
      <c r="A312" s="4"/>
      <c r="B312" s="5"/>
      <c r="C312" s="6"/>
      <c r="D312" s="6"/>
      <c r="AC312" s="5"/>
      <c r="AD312" s="5"/>
    </row>
    <row r="313" spans="1:30">
      <c r="A313" s="4"/>
      <c r="B313" s="5"/>
      <c r="C313" s="6"/>
      <c r="D313" s="6"/>
      <c r="AC313" s="5"/>
      <c r="AD313" s="5"/>
    </row>
    <row r="314" spans="1:30">
      <c r="A314" s="4"/>
      <c r="B314" s="5"/>
      <c r="C314" s="6"/>
      <c r="D314" s="6"/>
      <c r="AC314" s="5"/>
      <c r="AD314" s="5"/>
    </row>
    <row r="315" spans="1:30">
      <c r="A315" s="4"/>
      <c r="B315" s="5"/>
      <c r="C315" s="6"/>
      <c r="D315" s="6"/>
      <c r="AC315" s="5"/>
      <c r="AD315" s="5"/>
    </row>
    <row r="316" spans="1:30">
      <c r="A316" s="4"/>
      <c r="B316" s="5"/>
      <c r="C316" s="6"/>
      <c r="D316" s="6"/>
      <c r="AC316" s="5"/>
      <c r="AD316" s="5"/>
    </row>
    <row r="317" spans="1:30">
      <c r="A317" s="4"/>
      <c r="B317" s="5"/>
      <c r="C317" s="6"/>
      <c r="D317" s="6"/>
      <c r="AC317" s="5"/>
      <c r="AD317" s="5"/>
    </row>
    <row r="318" spans="1:30">
      <c r="A318" s="4"/>
      <c r="B318" s="5"/>
      <c r="C318" s="6"/>
      <c r="D318" s="6"/>
      <c r="AC318" s="5"/>
      <c r="AD318" s="5"/>
    </row>
    <row r="319" spans="1:30">
      <c r="A319" s="4"/>
      <c r="B319" s="5"/>
      <c r="C319" s="6"/>
      <c r="D319" s="6"/>
      <c r="AC319" s="5"/>
      <c r="AD319" s="5"/>
    </row>
    <row r="320" spans="1:30">
      <c r="A320" s="4"/>
      <c r="B320" s="5"/>
      <c r="C320" s="6"/>
      <c r="D320" s="6"/>
      <c r="AC320" s="5"/>
      <c r="AD320" s="5"/>
    </row>
    <row r="321" spans="1:30">
      <c r="A321" s="4"/>
      <c r="B321" s="5"/>
      <c r="C321" s="6"/>
      <c r="D321" s="6"/>
      <c r="AC321" s="5"/>
      <c r="AD321" s="5"/>
    </row>
    <row r="322" spans="1:30">
      <c r="A322" s="4"/>
      <c r="B322" s="5"/>
      <c r="C322" s="6"/>
      <c r="D322" s="6"/>
      <c r="AC322" s="5"/>
      <c r="AD322" s="5"/>
    </row>
    <row r="323" spans="1:30">
      <c r="A323" s="4"/>
      <c r="B323" s="5"/>
      <c r="C323" s="6"/>
      <c r="D323" s="6"/>
      <c r="AC323" s="5"/>
      <c r="AD323" s="5"/>
    </row>
    <row r="324" spans="1:30">
      <c r="A324" s="4"/>
      <c r="B324" s="5"/>
      <c r="C324" s="6"/>
      <c r="D324" s="6"/>
      <c r="AC324" s="5"/>
      <c r="AD324" s="5"/>
    </row>
    <row r="325" spans="1:30">
      <c r="A325" s="4"/>
      <c r="B325" s="5"/>
      <c r="C325" s="6"/>
      <c r="D325" s="6"/>
      <c r="AC325" s="5"/>
      <c r="AD325" s="5"/>
    </row>
    <row r="326" spans="1:30">
      <c r="A326" s="4"/>
      <c r="B326" s="5"/>
      <c r="C326" s="6"/>
      <c r="D326" s="6"/>
      <c r="AC326" s="5"/>
      <c r="AD326" s="5"/>
    </row>
    <row r="327" spans="1:30">
      <c r="A327" s="4"/>
      <c r="B327" s="5"/>
      <c r="C327" s="6"/>
      <c r="D327" s="6"/>
      <c r="AC327" s="5"/>
      <c r="AD327" s="5"/>
    </row>
    <row r="328" spans="1:30">
      <c r="A328" s="4"/>
      <c r="B328" s="5"/>
      <c r="C328" s="6"/>
      <c r="D328" s="6"/>
      <c r="AC328" s="5"/>
      <c r="AD328" s="5"/>
    </row>
    <row r="329" spans="1:30">
      <c r="A329" s="4"/>
      <c r="B329" s="5"/>
      <c r="C329" s="6"/>
      <c r="D329" s="6"/>
      <c r="AC329" s="5"/>
      <c r="AD329" s="5"/>
    </row>
    <row r="330" spans="1:30">
      <c r="A330" s="4"/>
      <c r="B330" s="5"/>
      <c r="C330" s="6"/>
      <c r="D330" s="6"/>
      <c r="AC330" s="5"/>
      <c r="AD330" s="5"/>
    </row>
    <row r="331" spans="1:30">
      <c r="A331" s="4"/>
      <c r="B331" s="5"/>
      <c r="C331" s="6"/>
      <c r="D331" s="6"/>
      <c r="AC331" s="5"/>
      <c r="AD331" s="5"/>
    </row>
    <row r="332" spans="1:30">
      <c r="A332" s="4"/>
      <c r="B332" s="5"/>
      <c r="C332" s="6"/>
      <c r="D332" s="6"/>
      <c r="AC332" s="5"/>
      <c r="AD332" s="5"/>
    </row>
    <row r="333" spans="1:30">
      <c r="A333" s="4"/>
      <c r="B333" s="5"/>
      <c r="C333" s="6"/>
      <c r="D333" s="6"/>
      <c r="AC333" s="5"/>
      <c r="AD333" s="5"/>
    </row>
    <row r="334" spans="1:30">
      <c r="A334" s="4"/>
      <c r="B334" s="5"/>
      <c r="C334" s="6"/>
      <c r="D334" s="6"/>
      <c r="AC334" s="5"/>
      <c r="AD334" s="5"/>
    </row>
    <row r="335" spans="1:30">
      <c r="A335" s="4"/>
      <c r="B335" s="5"/>
      <c r="C335" s="6"/>
      <c r="D335" s="6"/>
      <c r="AC335" s="5"/>
      <c r="AD335" s="5"/>
    </row>
    <row r="336" spans="1:30">
      <c r="A336" s="4"/>
      <c r="B336" s="5"/>
      <c r="C336" s="6"/>
      <c r="D336" s="6"/>
      <c r="AC336" s="5"/>
      <c r="AD336" s="5"/>
    </row>
    <row r="337" spans="1:30">
      <c r="A337" s="4"/>
      <c r="B337" s="5"/>
      <c r="C337" s="6"/>
      <c r="D337" s="6"/>
      <c r="AC337" s="5"/>
      <c r="AD337" s="5"/>
    </row>
    <row r="338" spans="1:30">
      <c r="A338" s="4"/>
      <c r="B338" s="5"/>
      <c r="C338" s="6"/>
      <c r="D338" s="6"/>
      <c r="AC338" s="5"/>
      <c r="AD338" s="5"/>
    </row>
    <row r="339" spans="1:30">
      <c r="A339" s="4"/>
      <c r="B339" s="5"/>
      <c r="C339" s="6"/>
      <c r="D339" s="6"/>
      <c r="AC339" s="5"/>
      <c r="AD339" s="5"/>
    </row>
    <row r="340" spans="1:30">
      <c r="A340" s="4"/>
      <c r="B340" s="5"/>
      <c r="C340" s="6"/>
      <c r="D340" s="6"/>
      <c r="AC340" s="5"/>
      <c r="AD340" s="5"/>
    </row>
    <row r="341" spans="1:30">
      <c r="A341" s="4"/>
      <c r="B341" s="5"/>
      <c r="C341" s="6"/>
      <c r="D341" s="6"/>
      <c r="AC341" s="5"/>
      <c r="AD341" s="5"/>
    </row>
    <row r="342" spans="1:30">
      <c r="A342" s="4"/>
      <c r="B342" s="5"/>
      <c r="C342" s="6"/>
      <c r="D342" s="6"/>
      <c r="AC342" s="5"/>
      <c r="AD342" s="5"/>
    </row>
    <row r="343" spans="1:30">
      <c r="A343" s="4"/>
      <c r="B343" s="5"/>
      <c r="C343" s="6"/>
      <c r="D343" s="6"/>
      <c r="AC343" s="5"/>
      <c r="AD343" s="5"/>
    </row>
    <row r="344" spans="1:30">
      <c r="A344" s="4"/>
      <c r="B344" s="5"/>
      <c r="C344" s="6"/>
      <c r="D344" s="6"/>
      <c r="AC344" s="5"/>
      <c r="AD344" s="5"/>
    </row>
    <row r="345" spans="1:30">
      <c r="A345" s="4"/>
      <c r="B345" s="5"/>
      <c r="C345" s="6"/>
      <c r="D345" s="6"/>
      <c r="AC345" s="5"/>
      <c r="AD345" s="5"/>
    </row>
    <row r="346" spans="1:30">
      <c r="A346" s="4"/>
      <c r="B346" s="5"/>
      <c r="C346" s="6"/>
      <c r="D346" s="6"/>
      <c r="AC346" s="5"/>
      <c r="AD346" s="5"/>
    </row>
    <row r="347" spans="1:30">
      <c r="A347" s="4"/>
      <c r="B347" s="5"/>
      <c r="C347" s="6"/>
      <c r="D347" s="6"/>
      <c r="AC347" s="5"/>
      <c r="AD347" s="5"/>
    </row>
    <row r="348" spans="1:30">
      <c r="A348" s="4"/>
      <c r="B348" s="5"/>
      <c r="C348" s="6"/>
      <c r="D348" s="6"/>
      <c r="AC348" s="5"/>
      <c r="AD348" s="5"/>
    </row>
    <row r="349" spans="1:30">
      <c r="A349" s="4"/>
      <c r="B349" s="5"/>
      <c r="C349" s="6"/>
      <c r="D349" s="6"/>
      <c r="AC349" s="5"/>
      <c r="AD349" s="5"/>
    </row>
    <row r="350" spans="1:30">
      <c r="A350" s="4"/>
      <c r="B350" s="5"/>
      <c r="C350" s="6"/>
      <c r="D350" s="6"/>
      <c r="AC350" s="5"/>
      <c r="AD350" s="5"/>
    </row>
    <row r="351" spans="1:30">
      <c r="A351" s="4"/>
      <c r="B351" s="5"/>
      <c r="C351" s="6"/>
      <c r="D351" s="6"/>
      <c r="AC351" s="5"/>
      <c r="AD351" s="5"/>
    </row>
    <row r="352" spans="1:30">
      <c r="A352" s="4"/>
      <c r="B352" s="5"/>
      <c r="C352" s="6"/>
      <c r="D352" s="6"/>
      <c r="AC352" s="5"/>
      <c r="AD352" s="5"/>
    </row>
    <row r="353" spans="1:30">
      <c r="A353" s="4"/>
      <c r="B353" s="5"/>
      <c r="C353" s="6"/>
      <c r="D353" s="6"/>
      <c r="AC353" s="5"/>
      <c r="AD353" s="5"/>
    </row>
    <row r="354" spans="1:30">
      <c r="A354" s="4"/>
      <c r="B354" s="5"/>
      <c r="C354" s="6"/>
      <c r="D354" s="6"/>
      <c r="AC354" s="5"/>
      <c r="AD354" s="5"/>
    </row>
    <row r="355" spans="1:30">
      <c r="A355" s="4"/>
      <c r="B355" s="5"/>
      <c r="C355" s="6"/>
      <c r="D355" s="6"/>
      <c r="AC355" s="5"/>
      <c r="AD355" s="5"/>
    </row>
    <row r="356" spans="1:30">
      <c r="A356" s="4"/>
      <c r="B356" s="5"/>
      <c r="C356" s="6"/>
      <c r="D356" s="6"/>
      <c r="AC356" s="5"/>
      <c r="AD356" s="5"/>
    </row>
    <row r="357" spans="1:30">
      <c r="A357" s="4"/>
      <c r="B357" s="5"/>
      <c r="C357" s="6"/>
      <c r="D357" s="6"/>
      <c r="AC357" s="5"/>
      <c r="AD357" s="5"/>
    </row>
    <row r="358" spans="1:30">
      <c r="A358" s="4"/>
      <c r="B358" s="5"/>
      <c r="C358" s="6"/>
      <c r="D358" s="6"/>
      <c r="AC358" s="5"/>
      <c r="AD358" s="5"/>
    </row>
    <row r="359" spans="1:30">
      <c r="A359" s="4"/>
      <c r="B359" s="5"/>
      <c r="C359" s="6"/>
      <c r="D359" s="6"/>
      <c r="AC359" s="5"/>
      <c r="AD359" s="5"/>
    </row>
    <row r="360" spans="1:30">
      <c r="A360" s="4"/>
      <c r="B360" s="5"/>
      <c r="C360" s="6"/>
      <c r="D360" s="6"/>
      <c r="AC360" s="5"/>
      <c r="AD360" s="5"/>
    </row>
    <row r="361" spans="1:30">
      <c r="A361" s="4"/>
      <c r="B361" s="5"/>
      <c r="C361" s="6"/>
      <c r="D361" s="6"/>
      <c r="AC361" s="5"/>
      <c r="AD361" s="5"/>
    </row>
    <row r="362" spans="1:30">
      <c r="A362" s="4"/>
      <c r="B362" s="5"/>
      <c r="C362" s="6"/>
      <c r="D362" s="6"/>
      <c r="AC362" s="5"/>
      <c r="AD362" s="5"/>
    </row>
    <row r="363" spans="1:30">
      <c r="A363" s="4"/>
      <c r="B363" s="5"/>
      <c r="C363" s="6"/>
      <c r="D363" s="6"/>
      <c r="AC363" s="5"/>
      <c r="AD363" s="5"/>
    </row>
    <row r="364" spans="1:30">
      <c r="A364" s="4"/>
      <c r="B364" s="5"/>
      <c r="C364" s="6"/>
      <c r="D364" s="6"/>
      <c r="AC364" s="5"/>
      <c r="AD364" s="5"/>
    </row>
    <row r="365" spans="1:30">
      <c r="A365" s="4"/>
      <c r="B365" s="5"/>
      <c r="C365" s="6"/>
      <c r="D365" s="6"/>
      <c r="AC365" s="5"/>
      <c r="AD365" s="5"/>
    </row>
    <row r="366" spans="1:30">
      <c r="A366" s="4"/>
      <c r="B366" s="5"/>
      <c r="C366" s="6"/>
      <c r="D366" s="6"/>
      <c r="AC366" s="5"/>
      <c r="AD366" s="5"/>
    </row>
    <row r="367" spans="1:30">
      <c r="A367" s="4"/>
      <c r="B367" s="5"/>
      <c r="C367" s="6"/>
      <c r="D367" s="6"/>
      <c r="AC367" s="5"/>
      <c r="AD367" s="5"/>
    </row>
    <row r="368" spans="1:30">
      <c r="A368" s="4"/>
      <c r="B368" s="5"/>
      <c r="C368" s="6"/>
      <c r="D368" s="6"/>
      <c r="AC368" s="5"/>
      <c r="AD368" s="5"/>
    </row>
    <row r="369" spans="1:30">
      <c r="A369" s="4"/>
      <c r="B369" s="5"/>
      <c r="C369" s="6"/>
      <c r="D369" s="6"/>
      <c r="AC369" s="5"/>
      <c r="AD369" s="5"/>
    </row>
    <row r="370" spans="1:30">
      <c r="A370" s="4"/>
      <c r="B370" s="5"/>
      <c r="C370" s="6"/>
      <c r="D370" s="6"/>
      <c r="AC370" s="5"/>
      <c r="AD370" s="5"/>
    </row>
    <row r="371" spans="1:30">
      <c r="A371" s="4"/>
      <c r="B371" s="5"/>
      <c r="C371" s="6"/>
      <c r="D371" s="6"/>
      <c r="AC371" s="5"/>
      <c r="AD371" s="5"/>
    </row>
    <row r="372" spans="1:30">
      <c r="A372" s="4"/>
      <c r="B372" s="5"/>
      <c r="C372" s="6"/>
      <c r="D372" s="6"/>
      <c r="AC372" s="5"/>
      <c r="AD372" s="5"/>
    </row>
    <row r="373" spans="1:30">
      <c r="A373" s="4"/>
      <c r="B373" s="5"/>
      <c r="C373" s="6"/>
      <c r="D373" s="6"/>
      <c r="AC373" s="5"/>
      <c r="AD373" s="5"/>
    </row>
    <row r="374" spans="1:30">
      <c r="A374" s="4"/>
      <c r="B374" s="5"/>
      <c r="C374" s="6"/>
      <c r="D374" s="6"/>
      <c r="AC374" s="5"/>
      <c r="AD374" s="5"/>
    </row>
    <row r="375" spans="1:30">
      <c r="A375" s="4"/>
      <c r="B375" s="5"/>
      <c r="C375" s="6"/>
      <c r="D375" s="6"/>
      <c r="AC375" s="5"/>
      <c r="AD375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2013-09-27T15:52:18Z</dcterms:modified>
</cp:coreProperties>
</file>