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" i="1"/>
  <c r="M7"/>
  <c r="M12"/>
  <c r="M13"/>
  <c r="D3"/>
  <c r="E3"/>
  <c r="F3"/>
  <c r="G3"/>
  <c r="H3"/>
  <c r="I3"/>
  <c r="J3"/>
  <c r="J11" s="1"/>
  <c r="K3"/>
  <c r="L3"/>
  <c r="L11" s="1"/>
  <c r="D7"/>
  <c r="E7"/>
  <c r="E11" s="1"/>
  <c r="F7"/>
  <c r="G7"/>
  <c r="G11" s="1"/>
  <c r="H7"/>
  <c r="I7"/>
  <c r="I11" s="1"/>
  <c r="J7"/>
  <c r="K7"/>
  <c r="K11" s="1"/>
  <c r="L7"/>
  <c r="D11"/>
  <c r="D12"/>
  <c r="E12"/>
  <c r="F12"/>
  <c r="F14" s="1"/>
  <c r="G12"/>
  <c r="H12"/>
  <c r="H14" s="1"/>
  <c r="H17" s="1"/>
  <c r="I12"/>
  <c r="J12"/>
  <c r="J14" s="1"/>
  <c r="J17" s="1"/>
  <c r="K12"/>
  <c r="L12"/>
  <c r="L14" s="1"/>
  <c r="L17" s="1"/>
  <c r="D13"/>
  <c r="E13"/>
  <c r="F13"/>
  <c r="G13"/>
  <c r="H13"/>
  <c r="I13"/>
  <c r="J13"/>
  <c r="K13"/>
  <c r="K17" s="1"/>
  <c r="L13"/>
  <c r="D14"/>
  <c r="G14"/>
  <c r="I14"/>
  <c r="K14"/>
  <c r="D16"/>
  <c r="D18" s="1"/>
  <c r="G16"/>
  <c r="G18" s="1"/>
  <c r="I16"/>
  <c r="I18" s="1"/>
  <c r="K16"/>
  <c r="K18" s="1"/>
  <c r="G17"/>
  <c r="H11" l="1"/>
  <c r="F11"/>
  <c r="I17"/>
  <c r="L16"/>
  <c r="L18" s="1"/>
  <c r="J16"/>
  <c r="J18" s="1"/>
  <c r="H16"/>
  <c r="H18" s="1"/>
  <c r="F16"/>
  <c r="F18" s="1"/>
  <c r="F17"/>
  <c r="D17"/>
  <c r="M14"/>
  <c r="M17" s="1"/>
  <c r="E14"/>
  <c r="E17" s="1"/>
  <c r="M16"/>
  <c r="M18" s="1"/>
  <c r="M11"/>
  <c r="C12"/>
  <c r="C13"/>
  <c r="C7"/>
  <c r="C3"/>
  <c r="E16" l="1"/>
  <c r="E18" s="1"/>
  <c r="C11"/>
  <c r="C14"/>
  <c r="C17" s="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<sst xmlns="http://schemas.openxmlformats.org/spreadsheetml/2006/main" count="13" uniqueCount="13">
  <si>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</si>
  <si>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</si>
  <si>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</si>
  <si>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</si>
  <si>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</si>
  <si>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ぼく</t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</si>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</sst>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ぼく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150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</c:numCache>
            </c:numRef>
          </c:cat>
          <c:val>
            <c:numRef>
              <c:f>DATA!$C$16:$M$16</c:f>
              <c:numCache>
                <c:formatCode>0.0_ </c:formatCode>
                <c:ptCount val="11"/>
                <c:pt idx="0">
                  <c:v>54.54545454545454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150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</c:numCache>
            </c:numRef>
          </c:cat>
          <c:val>
            <c:numRef>
              <c:f>DATA!$C$17:$M$17</c:f>
              <c:numCache>
                <c:formatCode>0.0_ </c:formatCode>
                <c:ptCount val="11"/>
                <c:pt idx="0">
                  <c:v>45.454545454545453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5"/>
        <c:overlap val="100"/>
        <c:axId val="457905280"/>
        <c:axId val="45790681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DATA!$C$12:$M$12</c:f>
              <c:numCache>
                <c:formatCode>0.0_ </c:formatCode>
                <c:ptCount val="11"/>
                <c:pt idx="0">
                  <c:v>7.4074074074074066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2.9234059422089669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DATA!$C$13:$M$13</c:f>
              <c:numCache>
                <c:formatCode>0.0_ </c:formatCode>
                <c:ptCount val="11"/>
                <c:pt idx="0">
                  <c:v>6.1728395061728394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457905280"/>
        <c:axId val="457906816"/>
      </c:lineChart>
      <c:catAx>
        <c:axId val="457905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7906816"/>
        <c:crosses val="autoZero"/>
        <c:auto val="1"/>
        <c:lblAlgn val="ctr"/>
        <c:lblOffset val="100"/>
      </c:catAx>
      <c:valAx>
        <c:axId val="45790681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79052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7" sqref="B7:B17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16384" width="9" style="1"/>
  </cols>
  <sheetData>
    <row r="1" spans="1:13">
      <c r="A1" s="1" t="s">
        <v>5</v>
      </c>
    </row>
    <row r="2" spans="1:13">
      <c r="C2" s="2">
        <v>150</v>
      </c>
      <c r="D2" s="2">
        <v>152</v>
      </c>
      <c r="E2" s="2">
        <v>153</v>
      </c>
      <c r="F2" s="2">
        <v>154</v>
      </c>
      <c r="G2" s="2">
        <v>155</v>
      </c>
      <c r="H2" s="2">
        <v>156</v>
      </c>
      <c r="I2" s="2">
        <v>157</v>
      </c>
      <c r="J2" s="2">
        <v>158</v>
      </c>
      <c r="K2" s="2">
        <v>159</v>
      </c>
      <c r="L2" s="2">
        <v>160</v>
      </c>
      <c r="M2" s="2">
        <v>161</v>
      </c>
    </row>
    <row r="3" spans="1:13">
      <c r="B3" s="11" t="s">
        <v>1</v>
      </c>
      <c r="C3" s="10">
        <f t="shared" ref="C3" si="0">C4+C5</f>
        <v>108</v>
      </c>
      <c r="D3" s="10">
        <f t="shared" ref="D3:L3" si="1">D4+D5</f>
        <v>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ref="M3" si="2">M4+M5</f>
        <v>0</v>
      </c>
    </row>
    <row r="4" spans="1:13">
      <c r="B4" s="7" t="s">
        <v>2</v>
      </c>
      <c r="C4" s="7">
        <v>27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B5" s="4" t="s">
        <v>3</v>
      </c>
      <c r="C5" s="4">
        <v>81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>
      <c r="B7" s="11" t="s">
        <v>0</v>
      </c>
      <c r="C7" s="12">
        <f t="shared" ref="C7" si="3">C8+C9</f>
        <v>7</v>
      </c>
      <c r="D7" s="12">
        <f t="shared" ref="D7:L7" si="4">D8+D9</f>
        <v>0</v>
      </c>
      <c r="E7" s="12">
        <f t="shared" si="4"/>
        <v>0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ref="M7" si="5">M8+M9</f>
        <v>0</v>
      </c>
    </row>
    <row r="8" spans="1:13">
      <c r="B8" s="7" t="s">
        <v>6</v>
      </c>
      <c r="C8" s="8">
        <v>2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B9" s="4" t="s">
        <v>7</v>
      </c>
      <c r="C9" s="6">
        <v>5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B11" s="11" t="s">
        <v>8</v>
      </c>
      <c r="C11" s="13">
        <f t="shared" ref="C11" si="6">C7/C3*100</f>
        <v>6.481481481481481</v>
      </c>
      <c r="D11" s="13" t="e">
        <f t="shared" ref="D11:L11" si="7">D7/D3*100</f>
        <v>#DIV/0!</v>
      </c>
      <c r="E11" s="13" t="e">
        <f t="shared" si="7"/>
        <v>#DIV/0!</v>
      </c>
      <c r="F11" s="13" t="e">
        <f t="shared" si="7"/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ref="M11" si="8">M7/M3*100</f>
        <v>#DIV/0!</v>
      </c>
    </row>
    <row r="12" spans="1:13">
      <c r="B12" s="7" t="s">
        <v>9</v>
      </c>
      <c r="C12" s="9">
        <f t="shared" ref="C12" si="9">C8/C4*100</f>
        <v>7.4074074074074066</v>
      </c>
      <c r="D12" s="9" t="e">
        <f t="shared" ref="D12:L12" si="10">D8/D4*100</f>
        <v>#DIV/0!</v>
      </c>
      <c r="E12" s="9" t="e">
        <f t="shared" si="10"/>
        <v>#DIV/0!</v>
      </c>
      <c r="F12" s="9" t="e">
        <f t="shared" si="10"/>
        <v>#DIV/0!</v>
      </c>
      <c r="G12" s="9" t="e">
        <f t="shared" si="10"/>
        <v>#DIV/0!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ref="M12" si="11">M8/M4*100</f>
        <v>#DIV/0!</v>
      </c>
    </row>
    <row r="13" spans="1:13">
      <c r="B13" s="4" t="s">
        <v>10</v>
      </c>
      <c r="C13" s="5">
        <f t="shared" ref="C13" si="12">C9/C5*100</f>
        <v>6.1728395061728394</v>
      </c>
      <c r="D13" s="5" t="e">
        <f t="shared" ref="D13:L13" si="13">D9/D5*100</f>
        <v>#DIV/0!</v>
      </c>
      <c r="E13" s="5" t="e">
        <f t="shared" si="13"/>
        <v>#DIV/0!</v>
      </c>
      <c r="F13" s="5" t="e">
        <f t="shared" si="13"/>
        <v>#DIV/0!</v>
      </c>
      <c r="G13" s="5" t="e">
        <f t="shared" si="13"/>
        <v>#DIV/0!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ref="M13" si="14">M9/M5*100</f>
        <v>#DIV/0!</v>
      </c>
    </row>
    <row r="14" spans="1:13">
      <c r="B14" s="14" t="s">
        <v>4</v>
      </c>
      <c r="C14" s="13">
        <f t="shared" ref="C14" si="15">SUM(C12:C13)</f>
        <v>13.580246913580247</v>
      </c>
      <c r="D14" s="13" t="e">
        <f t="shared" ref="D14:L14" si="16">SUM(D12:D13)</f>
        <v>#DIV/0!</v>
      </c>
      <c r="E14" s="13" t="e">
        <f t="shared" si="16"/>
        <v>#DIV/0!</v>
      </c>
      <c r="F14" s="13" t="e">
        <f t="shared" si="16"/>
        <v>#DIV/0!</v>
      </c>
      <c r="G14" s="13" t="e">
        <f t="shared" si="16"/>
        <v>#DIV/0!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ref="M14" si="17">SUM(M12:M13)</f>
        <v>#DIV/0!</v>
      </c>
    </row>
    <row r="15" spans="1:13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B16" s="7" t="s">
        <v>11</v>
      </c>
      <c r="C16" s="9">
        <f t="shared" ref="C16" si="18">C12/C14*100</f>
        <v>54.54545454545454</v>
      </c>
      <c r="D16" s="9" t="e">
        <f t="shared" ref="D16:L16" si="19">D12/D14*100</f>
        <v>#DIV/0!</v>
      </c>
      <c r="E16" s="9" t="e">
        <f t="shared" si="19"/>
        <v>#DIV/0!</v>
      </c>
      <c r="F16" s="9" t="e">
        <f t="shared" si="19"/>
        <v>#DIV/0!</v>
      </c>
      <c r="G16" s="9" t="e">
        <f t="shared" si="19"/>
        <v>#DIV/0!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ref="M16" si="20">M12/M14*100</f>
        <v>#DIV/0!</v>
      </c>
    </row>
    <row r="17" spans="2:13">
      <c r="B17" s="4" t="s">
        <v>12</v>
      </c>
      <c r="C17" s="5">
        <f t="shared" ref="C17" si="21">C13/C14*100</f>
        <v>45.454545454545453</v>
      </c>
      <c r="D17" s="5" t="e">
        <f t="shared" ref="D17:L17" si="22">D13/D14*100</f>
        <v>#DIV/0!</v>
      </c>
      <c r="E17" s="5" t="e">
        <f t="shared" si="22"/>
        <v>#DIV/0!</v>
      </c>
      <c r="F17" s="5" t="e">
        <f t="shared" si="22"/>
        <v>#DIV/0!</v>
      </c>
      <c r="G17" s="5" t="e">
        <f t="shared" si="22"/>
        <v>#DIV/0!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ref="M17" si="23">M13/M14*100</f>
        <v>#DIV/0!</v>
      </c>
    </row>
    <row r="18" spans="2:13">
      <c r="C18" s="3">
        <f t="shared" ref="C18" si="24">SUM(C16:C17)</f>
        <v>100</v>
      </c>
      <c r="D18" s="3" t="e">
        <f t="shared" ref="D18:M18" si="25">SUM(D16:D17)</f>
        <v>#DIV/0!</v>
      </c>
      <c r="E18" s="3" t="e">
        <f t="shared" si="25"/>
        <v>#DIV/0!</v>
      </c>
      <c r="F18" s="3" t="e">
        <f t="shared" si="25"/>
        <v>#DIV/0!</v>
      </c>
      <c r="G18" s="3" t="e">
        <f t="shared" si="25"/>
        <v>#DIV/0!</v>
      </c>
      <c r="H18" s="3" t="e">
        <f t="shared" si="25"/>
        <v>#DIV/0!</v>
      </c>
      <c r="I18" s="3" t="e">
        <f t="shared" si="25"/>
        <v>#DIV/0!</v>
      </c>
      <c r="J18" s="3" t="e">
        <f t="shared" si="25"/>
        <v>#DIV/0!</v>
      </c>
      <c r="K18" s="3" t="e">
        <f t="shared" si="25"/>
        <v>#DIV/0!</v>
      </c>
      <c r="L18" s="3" t="e">
        <f t="shared" si="25"/>
        <v>#DIV/0!</v>
      </c>
      <c r="M18" s="3" t="e">
        <f t="shared" si="25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2013-09-30T06:14:22Z</dcterms:modified>
</cp:coreProperties>
</file>