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7"/>
  <c r="E12"/>
  <c r="E13"/>
  <c r="E14" l="1"/>
  <c r="E17" s="1"/>
  <c r="E11"/>
  <c r="T3"/>
  <c r="T7"/>
  <c r="T12"/>
  <c r="T13"/>
  <c r="L3"/>
  <c r="M3"/>
  <c r="N3"/>
  <c r="O3"/>
  <c r="P3"/>
  <c r="Q3"/>
  <c r="R3"/>
  <c r="S3"/>
  <c r="L7"/>
  <c r="L11" s="1"/>
  <c r="M7"/>
  <c r="N7"/>
  <c r="O7"/>
  <c r="P7"/>
  <c r="Q7"/>
  <c r="R7"/>
  <c r="S7"/>
  <c r="M11"/>
  <c r="N11"/>
  <c r="O11"/>
  <c r="P11"/>
  <c r="Q11"/>
  <c r="R11"/>
  <c r="S11"/>
  <c r="L12"/>
  <c r="M12"/>
  <c r="N12"/>
  <c r="O12"/>
  <c r="O14" s="1"/>
  <c r="P12"/>
  <c r="Q12"/>
  <c r="Q14" s="1"/>
  <c r="Q16" s="1"/>
  <c r="Q18" s="1"/>
  <c r="R12"/>
  <c r="S12"/>
  <c r="S14" s="1"/>
  <c r="S16" s="1"/>
  <c r="S18" s="1"/>
  <c r="L13"/>
  <c r="M13"/>
  <c r="M17" s="1"/>
  <c r="N13"/>
  <c r="O13"/>
  <c r="O17" s="1"/>
  <c r="P13"/>
  <c r="Q13"/>
  <c r="Q17" s="1"/>
  <c r="R13"/>
  <c r="S13"/>
  <c r="S17" s="1"/>
  <c r="M14"/>
  <c r="N14"/>
  <c r="N16" s="1"/>
  <c r="N18" s="1"/>
  <c r="P14"/>
  <c r="P16" s="1"/>
  <c r="P18" s="1"/>
  <c r="R14"/>
  <c r="R16" s="1"/>
  <c r="R18" s="1"/>
  <c r="M16"/>
  <c r="N17"/>
  <c r="P17"/>
  <c r="R17"/>
  <c r="M18"/>
  <c r="O16" l="1"/>
  <c r="O18" s="1"/>
  <c r="T14"/>
  <c r="T17" s="1"/>
  <c r="E16"/>
  <c r="E18" s="1"/>
  <c r="L14"/>
  <c r="L17" s="1"/>
  <c r="T11"/>
  <c r="C3"/>
  <c r="D3"/>
  <c r="F3"/>
  <c r="C7"/>
  <c r="D7"/>
  <c r="F7"/>
  <c r="C12"/>
  <c r="D12"/>
  <c r="D14" s="1"/>
  <c r="D16" s="1"/>
  <c r="F12"/>
  <c r="C13"/>
  <c r="D13"/>
  <c r="F13"/>
  <c r="G3"/>
  <c r="G7"/>
  <c r="G12"/>
  <c r="G13"/>
  <c r="H3"/>
  <c r="H7"/>
  <c r="H12"/>
  <c r="H13"/>
  <c r="I3"/>
  <c r="I7"/>
  <c r="I12"/>
  <c r="I13"/>
  <c r="J3"/>
  <c r="J7"/>
  <c r="J12"/>
  <c r="J13"/>
  <c r="K12"/>
  <c r="K13"/>
  <c r="K7"/>
  <c r="K3"/>
  <c r="D11" l="1"/>
  <c r="T16"/>
  <c r="T18" s="1"/>
  <c r="D17"/>
  <c r="D18" s="1"/>
  <c r="F14"/>
  <c r="F16" s="1"/>
  <c r="C14"/>
  <c r="C16" s="1"/>
  <c r="F11"/>
  <c r="C11"/>
  <c r="L16"/>
  <c r="L18" s="1"/>
  <c r="K14"/>
  <c r="K16" s="1"/>
  <c r="K11"/>
  <c r="G11"/>
  <c r="H14"/>
  <c r="H16" s="1"/>
  <c r="H11"/>
  <c r="G14"/>
  <c r="G16" s="1"/>
  <c r="J11"/>
  <c r="I14"/>
  <c r="I16" s="1"/>
  <c r="I11"/>
  <c r="J14"/>
  <c r="J16" s="1"/>
  <c r="C17" l="1"/>
  <c r="C18" s="1"/>
  <c r="H17"/>
  <c r="H18" s="1"/>
  <c r="I17"/>
  <c r="I18" s="1"/>
  <c r="F17"/>
  <c r="F18" s="1"/>
  <c r="K17"/>
  <c r="K18" s="1"/>
  <c r="G17"/>
  <c r="G18" s="1"/>
  <c r="J17"/>
  <c r="J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<sst xmlns="http://schemas.openxmlformats.org/spreadsheetml/2006/main" count="13" uniqueCount="13">
  <si>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</si>
  <si>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</si>
  <si>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</si>
  <si>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</si>
  <si>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</si>
  <si>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ヒコロヒー</t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</si>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</sst>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ヒコロヒー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DATA!$C$2:$T$2</c:f>
              <c:numCache>
                <c:formatCode>General</c:formatCode>
                <c:ptCount val="18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146</c:v>
                </c:pt>
                <c:pt idx="8">
                  <c:v>151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158</c:v>
                </c:pt>
                <c:pt idx="15">
                  <c:v>159</c:v>
                </c:pt>
                <c:pt idx="16">
                  <c:v>160</c:v>
                </c:pt>
                <c:pt idx="17">
                  <c:v>161</c:v>
                </c:pt>
              </c:numCache>
            </c:numRef>
          </c:cat>
          <c:val>
            <c:numRef>
              <c:f>DATA!$C$16:$T$16</c:f>
              <c:numCache>
                <c:formatCode>0.0_ </c:formatCode>
                <c:ptCount val="18"/>
                <c:pt idx="0">
                  <c:v>61.99186991869918</c:v>
                </c:pt>
                <c:pt idx="1">
                  <c:v>0</c:v>
                </c:pt>
                <c:pt idx="2">
                  <c:v>0</c:v>
                </c:pt>
                <c:pt idx="3">
                  <c:v>31.397174254317111</c:v>
                </c:pt>
                <c:pt idx="4">
                  <c:v>0</c:v>
                </c:pt>
                <c:pt idx="5">
                  <c:v>26.008968609865473</c:v>
                </c:pt>
                <c:pt idx="6">
                  <c:v>58.878504672897193</c:v>
                </c:pt>
                <c:pt idx="7">
                  <c:v>88.505747126436788</c:v>
                </c:pt>
                <c:pt idx="8">
                  <c:v>51.560379918588872</c:v>
                </c:pt>
                <c:pt idx="9">
                  <c:v>74.77477477477477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DATA!$C$2:$T$2</c:f>
              <c:numCache>
                <c:formatCode>General</c:formatCode>
                <c:ptCount val="18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142</c:v>
                </c:pt>
                <c:pt idx="5">
                  <c:v>143</c:v>
                </c:pt>
                <c:pt idx="6">
                  <c:v>144</c:v>
                </c:pt>
                <c:pt idx="7">
                  <c:v>146</c:v>
                </c:pt>
                <c:pt idx="8">
                  <c:v>151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158</c:v>
                </c:pt>
                <c:pt idx="15">
                  <c:v>159</c:v>
                </c:pt>
                <c:pt idx="16">
                  <c:v>160</c:v>
                </c:pt>
                <c:pt idx="17">
                  <c:v>161</c:v>
                </c:pt>
              </c:numCache>
            </c:numRef>
          </c:cat>
          <c:val>
            <c:numRef>
              <c:f>DATA!$C$17:$T$17</c:f>
              <c:numCache>
                <c:formatCode>0.0_ </c:formatCode>
                <c:ptCount val="18"/>
                <c:pt idx="0">
                  <c:v>38.008130081300806</c:v>
                </c:pt>
                <c:pt idx="1">
                  <c:v>100</c:v>
                </c:pt>
                <c:pt idx="2">
                  <c:v>100</c:v>
                </c:pt>
                <c:pt idx="3">
                  <c:v>68.602825745682892</c:v>
                </c:pt>
                <c:pt idx="4">
                  <c:v>0</c:v>
                </c:pt>
                <c:pt idx="5">
                  <c:v>73.991031390134538</c:v>
                </c:pt>
                <c:pt idx="6">
                  <c:v>41.121495327102799</c:v>
                </c:pt>
                <c:pt idx="7">
                  <c:v>11.494252873563218</c:v>
                </c:pt>
                <c:pt idx="8">
                  <c:v>48.439620081411128</c:v>
                </c:pt>
                <c:pt idx="9">
                  <c:v>25.225225225225223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55"/>
        <c:overlap val="100"/>
        <c:axId val="72065792"/>
        <c:axId val="720673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DATA!$C$12:$T$12</c:f>
              <c:numCache>
                <c:formatCode>0.0_ </c:formatCode>
                <c:ptCount val="18"/>
                <c:pt idx="0">
                  <c:v>29.411764705882355</c:v>
                </c:pt>
                <c:pt idx="1">
                  <c:v>0</c:v>
                </c:pt>
                <c:pt idx="2">
                  <c:v>0</c:v>
                </c:pt>
                <c:pt idx="3">
                  <c:v>17.391304347826086</c:v>
                </c:pt>
                <c:pt idx="4">
                  <c:v>0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30</c:v>
                </c:pt>
                <c:pt idx="8">
                  <c:v>23.809523809523807</c:v>
                </c:pt>
                <c:pt idx="9">
                  <c:v>21.428571428571427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DATA!$C$13:$T$13</c:f>
              <c:numCache>
                <c:formatCode>0.0_ </c:formatCode>
                <c:ptCount val="18"/>
                <c:pt idx="0">
                  <c:v>18.032786885245901</c:v>
                </c:pt>
                <c:pt idx="1">
                  <c:v>30.188679245283019</c:v>
                </c:pt>
                <c:pt idx="2">
                  <c:v>8.5106382978723403</c:v>
                </c:pt>
                <c:pt idx="3">
                  <c:v>38</c:v>
                </c:pt>
                <c:pt idx="4">
                  <c:v>0</c:v>
                </c:pt>
                <c:pt idx="5">
                  <c:v>25.862068965517242</c:v>
                </c:pt>
                <c:pt idx="6">
                  <c:v>6.3492063492063489</c:v>
                </c:pt>
                <c:pt idx="7">
                  <c:v>3.8961038961038961</c:v>
                </c:pt>
                <c:pt idx="8">
                  <c:v>22.368421052631579</c:v>
                </c:pt>
                <c:pt idx="9">
                  <c:v>7.2289156626506017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marker val="1"/>
        <c:axId val="72065792"/>
        <c:axId val="72067328"/>
      </c:lineChart>
      <c:catAx>
        <c:axId val="72065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72067328"/>
        <c:crosses val="autoZero"/>
        <c:auto val="1"/>
        <c:lblAlgn val="ctr"/>
        <c:lblOffset val="100"/>
      </c:catAx>
      <c:valAx>
        <c:axId val="720673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720657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L10" sqref="L10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9.25" style="1" customWidth="1"/>
    <col min="6" max="10" width="9.25" style="1" bestFit="1" customWidth="1"/>
    <col min="11" max="11" width="7.75" style="2" bestFit="1" customWidth="1"/>
    <col min="12" max="16384" width="9" style="1"/>
  </cols>
  <sheetData>
    <row r="1" spans="1:20">
      <c r="A1" s="1" t="s">
        <v>5</v>
      </c>
    </row>
    <row r="2" spans="1:20">
      <c r="C2" s="2">
        <v>135</v>
      </c>
      <c r="D2" s="2">
        <v>136</v>
      </c>
      <c r="E2" s="2">
        <v>137</v>
      </c>
      <c r="F2" s="2">
        <v>138</v>
      </c>
      <c r="G2" s="2">
        <v>142</v>
      </c>
      <c r="H2" s="2">
        <v>143</v>
      </c>
      <c r="I2" s="2">
        <v>144</v>
      </c>
      <c r="J2" s="2">
        <v>146</v>
      </c>
      <c r="K2" s="2">
        <v>151</v>
      </c>
      <c r="L2" s="2">
        <v>153</v>
      </c>
      <c r="M2" s="2">
        <v>154</v>
      </c>
      <c r="N2" s="2">
        <v>155</v>
      </c>
      <c r="O2" s="2">
        <v>156</v>
      </c>
      <c r="P2" s="2">
        <v>157</v>
      </c>
      <c r="Q2" s="2">
        <v>158</v>
      </c>
      <c r="R2" s="2">
        <v>159</v>
      </c>
      <c r="S2" s="2">
        <v>160</v>
      </c>
      <c r="T2" s="2">
        <v>161</v>
      </c>
    </row>
    <row r="3" spans="1:20">
      <c r="B3" s="11" t="s">
        <v>1</v>
      </c>
      <c r="C3" s="10">
        <f t="shared" ref="C3:F3" si="0">C4+C5</f>
        <v>78</v>
      </c>
      <c r="D3" s="10">
        <f t="shared" si="0"/>
        <v>63</v>
      </c>
      <c r="E3" s="10">
        <f t="shared" ref="E3" si="1">E4+E5</f>
        <v>58</v>
      </c>
      <c r="F3" s="10">
        <f t="shared" si="0"/>
        <v>73</v>
      </c>
      <c r="G3" s="10">
        <f t="shared" ref="G3:K3" si="2">G4+G5</f>
        <v>62</v>
      </c>
      <c r="H3" s="10">
        <f t="shared" si="2"/>
        <v>69</v>
      </c>
      <c r="I3" s="10">
        <f t="shared" si="2"/>
        <v>74</v>
      </c>
      <c r="J3" s="10">
        <f t="shared" si="2"/>
        <v>87</v>
      </c>
      <c r="K3" s="10">
        <f t="shared" si="2"/>
        <v>97</v>
      </c>
      <c r="L3" s="10">
        <f t="shared" ref="L3:S3" si="3">L4+L5</f>
        <v>97</v>
      </c>
      <c r="M3" s="10">
        <f t="shared" si="3"/>
        <v>0</v>
      </c>
      <c r="N3" s="10">
        <f t="shared" si="3"/>
        <v>0</v>
      </c>
      <c r="O3" s="10">
        <f t="shared" si="3"/>
        <v>0</v>
      </c>
      <c r="P3" s="10">
        <f t="shared" si="3"/>
        <v>0</v>
      </c>
      <c r="Q3" s="10">
        <f t="shared" si="3"/>
        <v>0</v>
      </c>
      <c r="R3" s="10">
        <f t="shared" si="3"/>
        <v>0</v>
      </c>
      <c r="S3" s="10">
        <f t="shared" si="3"/>
        <v>0</v>
      </c>
      <c r="T3" s="10">
        <f t="shared" ref="T3" si="4">T4+T5</f>
        <v>0</v>
      </c>
    </row>
    <row r="4" spans="1:20">
      <c r="B4" s="7" t="s">
        <v>2</v>
      </c>
      <c r="C4" s="7">
        <v>17</v>
      </c>
      <c r="D4" s="7">
        <v>10</v>
      </c>
      <c r="E4" s="7">
        <v>11</v>
      </c>
      <c r="F4" s="7">
        <v>23</v>
      </c>
      <c r="G4" s="7">
        <v>9</v>
      </c>
      <c r="H4" s="7">
        <v>11</v>
      </c>
      <c r="I4" s="7">
        <v>11</v>
      </c>
      <c r="J4" s="7">
        <v>10</v>
      </c>
      <c r="K4" s="7">
        <v>21</v>
      </c>
      <c r="L4" s="7">
        <v>14</v>
      </c>
      <c r="M4" s="7"/>
      <c r="N4" s="7"/>
      <c r="O4" s="7"/>
      <c r="P4" s="7"/>
      <c r="Q4" s="7"/>
      <c r="R4" s="7"/>
      <c r="S4" s="7"/>
      <c r="T4" s="7"/>
    </row>
    <row r="5" spans="1:20">
      <c r="B5" s="4" t="s">
        <v>3</v>
      </c>
      <c r="C5" s="4">
        <v>61</v>
      </c>
      <c r="D5" s="4">
        <v>53</v>
      </c>
      <c r="E5" s="4">
        <v>47</v>
      </c>
      <c r="F5" s="4">
        <v>50</v>
      </c>
      <c r="G5" s="4">
        <v>53</v>
      </c>
      <c r="H5" s="4">
        <v>58</v>
      </c>
      <c r="I5" s="4">
        <v>63</v>
      </c>
      <c r="J5" s="4">
        <v>77</v>
      </c>
      <c r="K5" s="4">
        <v>76</v>
      </c>
      <c r="L5" s="4">
        <v>83</v>
      </c>
      <c r="M5" s="4"/>
      <c r="N5" s="4"/>
      <c r="O5" s="4"/>
      <c r="P5" s="4"/>
      <c r="Q5" s="4"/>
      <c r="R5" s="4"/>
      <c r="S5" s="4"/>
      <c r="T5" s="4"/>
    </row>
    <row r="6" spans="1:20">
      <c r="K6" s="1"/>
    </row>
    <row r="7" spans="1:20">
      <c r="B7" s="11" t="s">
        <v>0</v>
      </c>
      <c r="C7" s="12">
        <f t="shared" ref="C7:F7" si="5">C8+C9</f>
        <v>16</v>
      </c>
      <c r="D7" s="12">
        <f t="shared" si="5"/>
        <v>16</v>
      </c>
      <c r="E7" s="12">
        <f t="shared" ref="E7" si="6">E8+E9</f>
        <v>4</v>
      </c>
      <c r="F7" s="12">
        <f t="shared" si="5"/>
        <v>23</v>
      </c>
      <c r="G7" s="12">
        <f t="shared" ref="G7:K7" si="7">G8+G9</f>
        <v>0</v>
      </c>
      <c r="H7" s="12">
        <f t="shared" si="7"/>
        <v>16</v>
      </c>
      <c r="I7" s="12">
        <f t="shared" si="7"/>
        <v>5</v>
      </c>
      <c r="J7" s="12">
        <f t="shared" si="7"/>
        <v>6</v>
      </c>
      <c r="K7" s="12">
        <f t="shared" si="7"/>
        <v>22</v>
      </c>
      <c r="L7" s="12">
        <f t="shared" ref="L7:S7" si="8">L8+L9</f>
        <v>9</v>
      </c>
      <c r="M7" s="12">
        <f t="shared" si="8"/>
        <v>0</v>
      </c>
      <c r="N7" s="12">
        <f t="shared" si="8"/>
        <v>0</v>
      </c>
      <c r="O7" s="12">
        <f t="shared" si="8"/>
        <v>0</v>
      </c>
      <c r="P7" s="12">
        <f t="shared" si="8"/>
        <v>0</v>
      </c>
      <c r="Q7" s="12">
        <f t="shared" si="8"/>
        <v>0</v>
      </c>
      <c r="R7" s="12">
        <f t="shared" si="8"/>
        <v>0</v>
      </c>
      <c r="S7" s="12">
        <f t="shared" si="8"/>
        <v>0</v>
      </c>
      <c r="T7" s="12">
        <f t="shared" ref="T7" si="9">T8+T9</f>
        <v>0</v>
      </c>
    </row>
    <row r="8" spans="1:20">
      <c r="B8" s="7" t="s">
        <v>6</v>
      </c>
      <c r="C8" s="8">
        <v>5</v>
      </c>
      <c r="D8" s="8">
        <v>0</v>
      </c>
      <c r="E8" s="8">
        <v>0</v>
      </c>
      <c r="F8" s="8">
        <v>4</v>
      </c>
      <c r="G8" s="8">
        <v>0</v>
      </c>
      <c r="H8" s="8">
        <v>1</v>
      </c>
      <c r="I8" s="8">
        <v>1</v>
      </c>
      <c r="J8" s="8">
        <v>3</v>
      </c>
      <c r="K8" s="8">
        <v>5</v>
      </c>
      <c r="L8" s="8">
        <v>3</v>
      </c>
      <c r="M8" s="8"/>
      <c r="N8" s="8"/>
      <c r="O8" s="8"/>
      <c r="P8" s="8"/>
      <c r="Q8" s="8"/>
      <c r="R8" s="8"/>
      <c r="S8" s="8"/>
      <c r="T8" s="8"/>
    </row>
    <row r="9" spans="1:20">
      <c r="B9" s="4" t="s">
        <v>7</v>
      </c>
      <c r="C9" s="6">
        <v>11</v>
      </c>
      <c r="D9" s="6">
        <v>16</v>
      </c>
      <c r="E9" s="6">
        <v>4</v>
      </c>
      <c r="F9" s="6">
        <v>19</v>
      </c>
      <c r="G9" s="6">
        <v>0</v>
      </c>
      <c r="H9" s="6">
        <v>15</v>
      </c>
      <c r="I9" s="6">
        <v>4</v>
      </c>
      <c r="J9" s="6">
        <v>3</v>
      </c>
      <c r="K9" s="6">
        <v>17</v>
      </c>
      <c r="L9" s="6">
        <v>6</v>
      </c>
      <c r="M9" s="6"/>
      <c r="N9" s="6"/>
      <c r="O9" s="6"/>
      <c r="P9" s="6"/>
      <c r="Q9" s="6"/>
      <c r="R9" s="6"/>
      <c r="S9" s="6"/>
      <c r="T9" s="6"/>
    </row>
    <row r="10" spans="1:20"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B11" s="11" t="s">
        <v>8</v>
      </c>
      <c r="C11" s="13">
        <f t="shared" ref="C11:F11" si="10">C7/C3*100</f>
        <v>20.512820512820511</v>
      </c>
      <c r="D11" s="13">
        <f t="shared" si="10"/>
        <v>25.396825396825395</v>
      </c>
      <c r="E11" s="13">
        <f t="shared" ref="E11" si="11">E7/E3*100</f>
        <v>6.8965517241379306</v>
      </c>
      <c r="F11" s="13">
        <f t="shared" si="10"/>
        <v>31.506849315068493</v>
      </c>
      <c r="G11" s="13">
        <f t="shared" ref="G11:K11" si="12">G7/G3*100</f>
        <v>0</v>
      </c>
      <c r="H11" s="13">
        <f t="shared" si="12"/>
        <v>23.188405797101449</v>
      </c>
      <c r="I11" s="13">
        <f t="shared" si="12"/>
        <v>6.756756756756757</v>
      </c>
      <c r="J11" s="13">
        <f t="shared" si="12"/>
        <v>6.8965517241379306</v>
      </c>
      <c r="K11" s="13">
        <f t="shared" si="12"/>
        <v>22.680412371134022</v>
      </c>
      <c r="L11" s="13">
        <f t="shared" ref="L11:S11" si="13">L7/L3*100</f>
        <v>9.2783505154639183</v>
      </c>
      <c r="M11" s="13" t="e">
        <f t="shared" si="13"/>
        <v>#DIV/0!</v>
      </c>
      <c r="N11" s="13" t="e">
        <f t="shared" si="13"/>
        <v>#DIV/0!</v>
      </c>
      <c r="O11" s="13" t="e">
        <f t="shared" si="13"/>
        <v>#DIV/0!</v>
      </c>
      <c r="P11" s="13" t="e">
        <f t="shared" si="13"/>
        <v>#DIV/0!</v>
      </c>
      <c r="Q11" s="13" t="e">
        <f t="shared" si="13"/>
        <v>#DIV/0!</v>
      </c>
      <c r="R11" s="13" t="e">
        <f t="shared" si="13"/>
        <v>#DIV/0!</v>
      </c>
      <c r="S11" s="13" t="e">
        <f t="shared" si="13"/>
        <v>#DIV/0!</v>
      </c>
      <c r="T11" s="13" t="e">
        <f t="shared" ref="T11" si="14">T7/T3*100</f>
        <v>#DIV/0!</v>
      </c>
    </row>
    <row r="12" spans="1:20">
      <c r="B12" s="7" t="s">
        <v>9</v>
      </c>
      <c r="C12" s="9">
        <f t="shared" ref="C12:F12" si="15">C8/C4*100</f>
        <v>29.411764705882355</v>
      </c>
      <c r="D12" s="9">
        <f t="shared" si="15"/>
        <v>0</v>
      </c>
      <c r="E12" s="9">
        <f t="shared" ref="E12" si="16">E8/E4*100</f>
        <v>0</v>
      </c>
      <c r="F12" s="9">
        <f t="shared" si="15"/>
        <v>17.391304347826086</v>
      </c>
      <c r="G12" s="9">
        <f t="shared" ref="G12:K12" si="17">G8/G4*100</f>
        <v>0</v>
      </c>
      <c r="H12" s="9">
        <f t="shared" si="17"/>
        <v>9.0909090909090917</v>
      </c>
      <c r="I12" s="9">
        <f t="shared" si="17"/>
        <v>9.0909090909090917</v>
      </c>
      <c r="J12" s="9">
        <f t="shared" si="17"/>
        <v>30</v>
      </c>
      <c r="K12" s="9">
        <f t="shared" si="17"/>
        <v>23.809523809523807</v>
      </c>
      <c r="L12" s="9">
        <f t="shared" ref="L12:S12" si="18">L8/L4*100</f>
        <v>21.428571428571427</v>
      </c>
      <c r="M12" s="9" t="e">
        <f t="shared" si="18"/>
        <v>#DIV/0!</v>
      </c>
      <c r="N12" s="9" t="e">
        <f t="shared" si="18"/>
        <v>#DIV/0!</v>
      </c>
      <c r="O12" s="9" t="e">
        <f t="shared" si="18"/>
        <v>#DIV/0!</v>
      </c>
      <c r="P12" s="9" t="e">
        <f t="shared" si="18"/>
        <v>#DIV/0!</v>
      </c>
      <c r="Q12" s="9" t="e">
        <f t="shared" si="18"/>
        <v>#DIV/0!</v>
      </c>
      <c r="R12" s="9" t="e">
        <f t="shared" si="18"/>
        <v>#DIV/0!</v>
      </c>
      <c r="S12" s="9" t="e">
        <f t="shared" si="18"/>
        <v>#DIV/0!</v>
      </c>
      <c r="T12" s="9" t="e">
        <f t="shared" ref="T12" si="19">T8/T4*100</f>
        <v>#DIV/0!</v>
      </c>
    </row>
    <row r="13" spans="1:20">
      <c r="B13" s="4" t="s">
        <v>10</v>
      </c>
      <c r="C13" s="5">
        <f t="shared" ref="C13:F13" si="20">C9/C5*100</f>
        <v>18.032786885245901</v>
      </c>
      <c r="D13" s="5">
        <f t="shared" si="20"/>
        <v>30.188679245283019</v>
      </c>
      <c r="E13" s="5">
        <f t="shared" ref="E13" si="21">E9/E5*100</f>
        <v>8.5106382978723403</v>
      </c>
      <c r="F13" s="5">
        <f t="shared" si="20"/>
        <v>38</v>
      </c>
      <c r="G13" s="5">
        <f t="shared" ref="G13:K13" si="22">G9/G5*100</f>
        <v>0</v>
      </c>
      <c r="H13" s="5">
        <f t="shared" si="22"/>
        <v>25.862068965517242</v>
      </c>
      <c r="I13" s="5">
        <f t="shared" si="22"/>
        <v>6.3492063492063489</v>
      </c>
      <c r="J13" s="5">
        <f t="shared" si="22"/>
        <v>3.8961038961038961</v>
      </c>
      <c r="K13" s="5">
        <f t="shared" si="22"/>
        <v>22.368421052631579</v>
      </c>
      <c r="L13" s="5">
        <f t="shared" ref="L13:S13" si="23">L9/L5*100</f>
        <v>7.2289156626506017</v>
      </c>
      <c r="M13" s="5" t="e">
        <f t="shared" si="23"/>
        <v>#DIV/0!</v>
      </c>
      <c r="N13" s="5" t="e">
        <f t="shared" si="23"/>
        <v>#DIV/0!</v>
      </c>
      <c r="O13" s="5" t="e">
        <f t="shared" si="23"/>
        <v>#DIV/0!</v>
      </c>
      <c r="P13" s="5" t="e">
        <f t="shared" si="23"/>
        <v>#DIV/0!</v>
      </c>
      <c r="Q13" s="5" t="e">
        <f t="shared" si="23"/>
        <v>#DIV/0!</v>
      </c>
      <c r="R13" s="5" t="e">
        <f t="shared" si="23"/>
        <v>#DIV/0!</v>
      </c>
      <c r="S13" s="5" t="e">
        <f t="shared" si="23"/>
        <v>#DIV/0!</v>
      </c>
      <c r="T13" s="5" t="e">
        <f t="shared" ref="T13" si="24">T9/T5*100</f>
        <v>#DIV/0!</v>
      </c>
    </row>
    <row r="14" spans="1:20">
      <c r="B14" s="14" t="s">
        <v>4</v>
      </c>
      <c r="C14" s="13">
        <f t="shared" ref="C14:F14" si="25">SUM(C12:C13)</f>
        <v>47.44455159112826</v>
      </c>
      <c r="D14" s="13">
        <f t="shared" si="25"/>
        <v>30.188679245283019</v>
      </c>
      <c r="E14" s="13">
        <f t="shared" ref="E14" si="26">SUM(E12:E13)</f>
        <v>8.5106382978723403</v>
      </c>
      <c r="F14" s="13">
        <f t="shared" si="25"/>
        <v>55.391304347826086</v>
      </c>
      <c r="G14" s="13">
        <f t="shared" ref="G14:K14" si="27">SUM(G12:G13)</f>
        <v>0</v>
      </c>
      <c r="H14" s="13">
        <f t="shared" si="27"/>
        <v>34.952978056426332</v>
      </c>
      <c r="I14" s="13">
        <f t="shared" si="27"/>
        <v>15.440115440115441</v>
      </c>
      <c r="J14" s="13">
        <f t="shared" si="27"/>
        <v>33.896103896103895</v>
      </c>
      <c r="K14" s="13">
        <f t="shared" si="27"/>
        <v>46.177944862155385</v>
      </c>
      <c r="L14" s="13">
        <f t="shared" ref="L14:S14" si="28">SUM(L12:L13)</f>
        <v>28.657487091222031</v>
      </c>
      <c r="M14" s="13" t="e">
        <f t="shared" si="28"/>
        <v>#DIV/0!</v>
      </c>
      <c r="N14" s="13" t="e">
        <f t="shared" si="28"/>
        <v>#DIV/0!</v>
      </c>
      <c r="O14" s="13" t="e">
        <f t="shared" si="28"/>
        <v>#DIV/0!</v>
      </c>
      <c r="P14" s="13" t="e">
        <f t="shared" si="28"/>
        <v>#DIV/0!</v>
      </c>
      <c r="Q14" s="13" t="e">
        <f t="shared" si="28"/>
        <v>#DIV/0!</v>
      </c>
      <c r="R14" s="13" t="e">
        <f t="shared" si="28"/>
        <v>#DIV/0!</v>
      </c>
      <c r="S14" s="13" t="e">
        <f t="shared" si="28"/>
        <v>#DIV/0!</v>
      </c>
      <c r="T14" s="13" t="e">
        <f t="shared" ref="T14" si="29">SUM(T12:T13)</f>
        <v>#DIV/0!</v>
      </c>
    </row>
    <row r="15" spans="1:20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>
      <c r="B16" s="7" t="s">
        <v>11</v>
      </c>
      <c r="C16" s="9">
        <f t="shared" ref="C16:F16" si="30">C12/C14*100</f>
        <v>61.99186991869918</v>
      </c>
      <c r="D16" s="9">
        <f t="shared" si="30"/>
        <v>0</v>
      </c>
      <c r="E16" s="9">
        <f t="shared" ref="E16" si="31">E12/E14*100</f>
        <v>0</v>
      </c>
      <c r="F16" s="9">
        <f t="shared" si="30"/>
        <v>31.397174254317111</v>
      </c>
      <c r="G16" s="9" t="e">
        <f t="shared" ref="G16:K16" si="32">G12/G14*100</f>
        <v>#DIV/0!</v>
      </c>
      <c r="H16" s="9">
        <f t="shared" si="32"/>
        <v>26.008968609865473</v>
      </c>
      <c r="I16" s="9">
        <f t="shared" si="32"/>
        <v>58.878504672897193</v>
      </c>
      <c r="J16" s="9">
        <f t="shared" si="32"/>
        <v>88.505747126436788</v>
      </c>
      <c r="K16" s="9">
        <f t="shared" si="32"/>
        <v>51.560379918588872</v>
      </c>
      <c r="L16" s="9">
        <f t="shared" ref="L16:S16" si="33">L12/L14*100</f>
        <v>74.77477477477477</v>
      </c>
      <c r="M16" s="9" t="e">
        <f t="shared" si="33"/>
        <v>#DIV/0!</v>
      </c>
      <c r="N16" s="9" t="e">
        <f t="shared" si="33"/>
        <v>#DIV/0!</v>
      </c>
      <c r="O16" s="9" t="e">
        <f t="shared" si="33"/>
        <v>#DIV/0!</v>
      </c>
      <c r="P16" s="9" t="e">
        <f t="shared" si="33"/>
        <v>#DIV/0!</v>
      </c>
      <c r="Q16" s="9" t="e">
        <f t="shared" si="33"/>
        <v>#DIV/0!</v>
      </c>
      <c r="R16" s="9" t="e">
        <f t="shared" si="33"/>
        <v>#DIV/0!</v>
      </c>
      <c r="S16" s="9" t="e">
        <f t="shared" si="33"/>
        <v>#DIV/0!</v>
      </c>
      <c r="T16" s="9" t="e">
        <f t="shared" ref="T16" si="34">T12/T14*100</f>
        <v>#DIV/0!</v>
      </c>
    </row>
    <row r="17" spans="2:20">
      <c r="B17" s="4" t="s">
        <v>12</v>
      </c>
      <c r="C17" s="5">
        <f t="shared" ref="C17:F17" si="35">C13/C14*100</f>
        <v>38.008130081300806</v>
      </c>
      <c r="D17" s="5">
        <f t="shared" si="35"/>
        <v>100</v>
      </c>
      <c r="E17" s="5">
        <f t="shared" ref="E17" si="36">E13/E14*100</f>
        <v>100</v>
      </c>
      <c r="F17" s="5">
        <f t="shared" si="35"/>
        <v>68.602825745682892</v>
      </c>
      <c r="G17" s="5" t="e">
        <f t="shared" ref="G17:K17" si="37">G13/G14*100</f>
        <v>#DIV/0!</v>
      </c>
      <c r="H17" s="5">
        <f t="shared" si="37"/>
        <v>73.991031390134538</v>
      </c>
      <c r="I17" s="5">
        <f t="shared" si="37"/>
        <v>41.121495327102799</v>
      </c>
      <c r="J17" s="5">
        <f t="shared" si="37"/>
        <v>11.494252873563218</v>
      </c>
      <c r="K17" s="5">
        <f t="shared" si="37"/>
        <v>48.439620081411128</v>
      </c>
      <c r="L17" s="5">
        <f t="shared" ref="L17:S17" si="38">L13/L14*100</f>
        <v>25.225225225225223</v>
      </c>
      <c r="M17" s="5" t="e">
        <f t="shared" si="38"/>
        <v>#DIV/0!</v>
      </c>
      <c r="N17" s="5" t="e">
        <f t="shared" si="38"/>
        <v>#DIV/0!</v>
      </c>
      <c r="O17" s="5" t="e">
        <f t="shared" si="38"/>
        <v>#DIV/0!</v>
      </c>
      <c r="P17" s="5" t="e">
        <f t="shared" si="38"/>
        <v>#DIV/0!</v>
      </c>
      <c r="Q17" s="5" t="e">
        <f t="shared" si="38"/>
        <v>#DIV/0!</v>
      </c>
      <c r="R17" s="5" t="e">
        <f t="shared" si="38"/>
        <v>#DIV/0!</v>
      </c>
      <c r="S17" s="5" t="e">
        <f t="shared" si="38"/>
        <v>#DIV/0!</v>
      </c>
      <c r="T17" s="5" t="e">
        <f t="shared" ref="T17" si="39">T13/T14*100</f>
        <v>#DIV/0!</v>
      </c>
    </row>
    <row r="18" spans="2:20">
      <c r="C18" s="3">
        <f t="shared" ref="C18:F18" si="40">SUM(C16:C17)</f>
        <v>99.999999999999986</v>
      </c>
      <c r="D18" s="3">
        <f t="shared" si="40"/>
        <v>100</v>
      </c>
      <c r="E18" s="3">
        <f t="shared" ref="E18" si="41">SUM(E16:E17)</f>
        <v>100</v>
      </c>
      <c r="F18" s="3">
        <f t="shared" si="40"/>
        <v>100</v>
      </c>
      <c r="G18" s="3" t="e">
        <f t="shared" ref="G18:J18" si="42">SUM(G16:G17)</f>
        <v>#DIV/0!</v>
      </c>
      <c r="H18" s="3">
        <f t="shared" si="42"/>
        <v>100.00000000000001</v>
      </c>
      <c r="I18" s="3">
        <f t="shared" si="42"/>
        <v>100</v>
      </c>
      <c r="J18" s="3">
        <f t="shared" si="42"/>
        <v>100</v>
      </c>
      <c r="K18" s="3">
        <f>SUM(K16:K17)</f>
        <v>100</v>
      </c>
      <c r="L18" s="3">
        <f t="shared" ref="L18:T18" si="43">SUM(L16:L17)</f>
        <v>100</v>
      </c>
      <c r="M18" s="3" t="e">
        <f t="shared" si="43"/>
        <v>#DIV/0!</v>
      </c>
      <c r="N18" s="3" t="e">
        <f t="shared" si="43"/>
        <v>#DIV/0!</v>
      </c>
      <c r="O18" s="3" t="e">
        <f t="shared" si="43"/>
        <v>#DIV/0!</v>
      </c>
      <c r="P18" s="3" t="e">
        <f t="shared" si="43"/>
        <v>#DIV/0!</v>
      </c>
      <c r="Q18" s="3" t="e">
        <f t="shared" si="43"/>
        <v>#DIV/0!</v>
      </c>
      <c r="R18" s="3" t="e">
        <f t="shared" si="43"/>
        <v>#DIV/0!</v>
      </c>
      <c r="S18" s="3" t="e">
        <f t="shared" si="43"/>
        <v>#DIV/0!</v>
      </c>
      <c r="T18" s="3" t="e">
        <f t="shared" si="43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2013-12-11T10:38:40Z</dcterms:modified>
</cp:coreProperties>
</file>