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3" i="1"/>
  <c r="O7"/>
  <c r="O12"/>
  <c r="O13"/>
  <c r="O14" s="1"/>
  <c r="O17" s="1"/>
  <c r="F3"/>
  <c r="G3"/>
  <c r="H3"/>
  <c r="I3"/>
  <c r="J3"/>
  <c r="K3"/>
  <c r="L3"/>
  <c r="M3"/>
  <c r="N3"/>
  <c r="F7"/>
  <c r="G7"/>
  <c r="H7"/>
  <c r="I7"/>
  <c r="J7"/>
  <c r="J11" s="1"/>
  <c r="K7"/>
  <c r="L7"/>
  <c r="L11" s="1"/>
  <c r="M7"/>
  <c r="N7"/>
  <c r="N11" s="1"/>
  <c r="I11"/>
  <c r="K11"/>
  <c r="M11"/>
  <c r="F12"/>
  <c r="G12"/>
  <c r="G14" s="1"/>
  <c r="G16" s="1"/>
  <c r="H12"/>
  <c r="I12"/>
  <c r="J12"/>
  <c r="K12"/>
  <c r="L12"/>
  <c r="M12"/>
  <c r="N12"/>
  <c r="F13"/>
  <c r="F14" s="1"/>
  <c r="F17" s="1"/>
  <c r="G13"/>
  <c r="H13"/>
  <c r="I13"/>
  <c r="J13"/>
  <c r="K13"/>
  <c r="L13"/>
  <c r="M13"/>
  <c r="N13"/>
  <c r="I14"/>
  <c r="J14"/>
  <c r="K14"/>
  <c r="L14"/>
  <c r="M14"/>
  <c r="N14"/>
  <c r="I16"/>
  <c r="K16"/>
  <c r="M16"/>
  <c r="J17"/>
  <c r="L17"/>
  <c r="N17"/>
  <c r="I18"/>
  <c r="K18"/>
  <c r="M18"/>
  <c r="H14" l="1"/>
  <c r="H17" s="1"/>
  <c r="H11"/>
  <c r="G11"/>
  <c r="F11"/>
  <c r="M17"/>
  <c r="K17"/>
  <c r="I17"/>
  <c r="G17"/>
  <c r="G18" s="1"/>
  <c r="N16"/>
  <c r="N18" s="1"/>
  <c r="L16"/>
  <c r="L18" s="1"/>
  <c r="J16"/>
  <c r="J18" s="1"/>
  <c r="H16"/>
  <c r="F16"/>
  <c r="F18" s="1"/>
  <c r="O16"/>
  <c r="O18" s="1"/>
  <c r="O11"/>
  <c r="C3"/>
  <c r="C7"/>
  <c r="C12"/>
  <c r="C13"/>
  <c r="E12"/>
  <c r="D12"/>
  <c r="D13"/>
  <c r="E13"/>
  <c r="D7"/>
  <c r="D3"/>
  <c r="E7"/>
  <c r="E3"/>
  <c r="H18" l="1"/>
  <c r="D11"/>
  <c r="E14"/>
  <c r="E16" s="1"/>
  <c r="E11"/>
  <c r="C14"/>
  <c r="C17" s="1"/>
  <c r="D14"/>
  <c r="D17" s="1"/>
  <c r="C11"/>
  <c r="C16" l="1"/>
  <c r="C18" s="1"/>
  <c r="E17"/>
  <c r="E18" s="1"/>
  <c r="D16"/>
  <c r="D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<sst xmlns="http://schemas.openxmlformats.org/spreadsheetml/2006/main" count="13" uniqueCount="13">
  <si>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</si>
  <si>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</si>
  <si>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</si>
  <si>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</si>
  <si>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</si>
  <si>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</si>
  <si>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</si>
  <si>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</si>
  <si>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</si>
  <si>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</si>
  <si>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</si>
  <si>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</si>
  <si>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ドラゴン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</si>
</sst>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ドラゴン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DATA!$C$2:$O$2</c:f>
              <c:numCache>
                <c:formatCode>General</c:formatCode>
                <c:ptCount val="13"/>
                <c:pt idx="0">
                  <c:v>148</c:v>
                </c:pt>
                <c:pt idx="1">
                  <c:v>150</c:v>
                </c:pt>
                <c:pt idx="2">
                  <c:v>151</c:v>
                </c:pt>
                <c:pt idx="3">
                  <c:v>152</c:v>
                </c:pt>
                <c:pt idx="4">
                  <c:v>153</c:v>
                </c:pt>
                <c:pt idx="5">
                  <c:v>154</c:v>
                </c:pt>
                <c:pt idx="6">
                  <c:v>155</c:v>
                </c:pt>
                <c:pt idx="7">
                  <c:v>156</c:v>
                </c:pt>
                <c:pt idx="8">
                  <c:v>157</c:v>
                </c:pt>
                <c:pt idx="9">
                  <c:v>158</c:v>
                </c:pt>
                <c:pt idx="10">
                  <c:v>159</c:v>
                </c:pt>
                <c:pt idx="11">
                  <c:v>160</c:v>
                </c:pt>
                <c:pt idx="12">
                  <c:v>161</c:v>
                </c:pt>
              </c:numCache>
            </c:numRef>
          </c:cat>
          <c:val>
            <c:numRef>
              <c:f>DATA!$C$16:$O$16</c:f>
              <c:numCache>
                <c:formatCode>0.0_ </c:formatCode>
                <c:ptCount val="13"/>
                <c:pt idx="0">
                  <c:v>58.82352941176471</c:v>
                </c:pt>
                <c:pt idx="1">
                  <c:v>53.846153846153847</c:v>
                </c:pt>
                <c:pt idx="2">
                  <c:v>58.349328214971209</c:v>
                </c:pt>
                <c:pt idx="3">
                  <c:v>39.200515796260476</c:v>
                </c:pt>
                <c:pt idx="4">
                  <c:v>61.481481481481481</c:v>
                </c:pt>
                <c:pt idx="5">
                  <c:v>67.911714770797943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DATA!$C$2:$O$2</c:f>
              <c:numCache>
                <c:formatCode>General</c:formatCode>
                <c:ptCount val="13"/>
                <c:pt idx="0">
                  <c:v>148</c:v>
                </c:pt>
                <c:pt idx="1">
                  <c:v>150</c:v>
                </c:pt>
                <c:pt idx="2">
                  <c:v>151</c:v>
                </c:pt>
                <c:pt idx="3">
                  <c:v>152</c:v>
                </c:pt>
                <c:pt idx="4">
                  <c:v>153</c:v>
                </c:pt>
                <c:pt idx="5">
                  <c:v>154</c:v>
                </c:pt>
                <c:pt idx="6">
                  <c:v>155</c:v>
                </c:pt>
                <c:pt idx="7">
                  <c:v>156</c:v>
                </c:pt>
                <c:pt idx="8">
                  <c:v>157</c:v>
                </c:pt>
                <c:pt idx="9">
                  <c:v>158</c:v>
                </c:pt>
                <c:pt idx="10">
                  <c:v>159</c:v>
                </c:pt>
                <c:pt idx="11">
                  <c:v>160</c:v>
                </c:pt>
                <c:pt idx="12">
                  <c:v>161</c:v>
                </c:pt>
              </c:numCache>
            </c:numRef>
          </c:cat>
          <c:val>
            <c:numRef>
              <c:f>DATA!$C$17:$O$17</c:f>
              <c:numCache>
                <c:formatCode>0.0_ </c:formatCode>
                <c:ptCount val="13"/>
                <c:pt idx="0">
                  <c:v>41.17647058823529</c:v>
                </c:pt>
                <c:pt idx="1">
                  <c:v>46.153846153846153</c:v>
                </c:pt>
                <c:pt idx="2">
                  <c:v>41.650671785028798</c:v>
                </c:pt>
                <c:pt idx="3">
                  <c:v>60.799484203739532</c:v>
                </c:pt>
                <c:pt idx="4">
                  <c:v>38.518518518518519</c:v>
                </c:pt>
                <c:pt idx="5">
                  <c:v>32.088285229202036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55"/>
        <c:overlap val="100"/>
        <c:axId val="108417792"/>
        <c:axId val="108419328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DATA!$C$12:$O$12</c:f>
              <c:numCache>
                <c:formatCode>0.0_ </c:formatCode>
                <c:ptCount val="13"/>
                <c:pt idx="0">
                  <c:v>71.428571428571431</c:v>
                </c:pt>
                <c:pt idx="1">
                  <c:v>51.851851851851848</c:v>
                </c:pt>
                <c:pt idx="2">
                  <c:v>57.142857142857139</c:v>
                </c:pt>
                <c:pt idx="3">
                  <c:v>34.782608695652172</c:v>
                </c:pt>
                <c:pt idx="4">
                  <c:v>50</c:v>
                </c:pt>
                <c:pt idx="5">
                  <c:v>23.809523809523807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DATA!$C$13:$O$13</c:f>
              <c:numCache>
                <c:formatCode>0.0_ </c:formatCode>
                <c:ptCount val="13"/>
                <c:pt idx="0">
                  <c:v>50</c:v>
                </c:pt>
                <c:pt idx="1">
                  <c:v>44.444444444444443</c:v>
                </c:pt>
                <c:pt idx="2">
                  <c:v>40.789473684210527</c:v>
                </c:pt>
                <c:pt idx="3">
                  <c:v>53.94736842105263</c:v>
                </c:pt>
                <c:pt idx="4">
                  <c:v>31.325301204819279</c:v>
                </c:pt>
                <c:pt idx="5">
                  <c:v>11.25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marker val="1"/>
        <c:axId val="108417792"/>
        <c:axId val="108419328"/>
      </c:lineChart>
      <c:catAx>
        <c:axId val="1084177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08419328"/>
        <c:crosses val="autoZero"/>
        <c:auto val="1"/>
        <c:lblAlgn val="ctr"/>
        <c:lblOffset val="100"/>
      </c:catAx>
      <c:valAx>
        <c:axId val="108419328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108417792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H10" sqref="H10"/>
    </sheetView>
  </sheetViews>
  <sheetFormatPr defaultRowHeight="13.5"/>
  <cols>
    <col min="1" max="1" width="10.625" style="1" bestFit="1" customWidth="1"/>
    <col min="2" max="2" width="18.625" style="1" bestFit="1" customWidth="1"/>
    <col min="3" max="3" width="9.25" style="1" bestFit="1" customWidth="1"/>
    <col min="4" max="4" width="7.75" style="1" bestFit="1" customWidth="1"/>
    <col min="5" max="5" width="7.75" style="2" bestFit="1" customWidth="1"/>
    <col min="6" max="16384" width="9" style="1"/>
  </cols>
  <sheetData>
    <row r="1" spans="1:15">
      <c r="A1" s="1" t="s">
        <v>12</v>
      </c>
    </row>
    <row r="2" spans="1:15">
      <c r="C2" s="2">
        <v>148</v>
      </c>
      <c r="D2" s="2">
        <v>150</v>
      </c>
      <c r="E2" s="2">
        <v>151</v>
      </c>
      <c r="F2" s="2">
        <v>152</v>
      </c>
      <c r="G2" s="2">
        <v>153</v>
      </c>
      <c r="H2" s="2">
        <v>154</v>
      </c>
      <c r="I2" s="2">
        <v>155</v>
      </c>
      <c r="J2" s="2">
        <v>156</v>
      </c>
      <c r="K2" s="2">
        <v>157</v>
      </c>
      <c r="L2" s="2">
        <v>158</v>
      </c>
      <c r="M2" s="2">
        <v>159</v>
      </c>
      <c r="N2" s="2">
        <v>160</v>
      </c>
      <c r="O2" s="2">
        <v>161</v>
      </c>
    </row>
    <row r="3" spans="1:15">
      <c r="B3" s="11" t="s">
        <v>1</v>
      </c>
      <c r="C3" s="10">
        <f t="shared" ref="C3:E3" si="0">C4+C5</f>
        <v>87</v>
      </c>
      <c r="D3" s="10">
        <f t="shared" si="0"/>
        <v>108</v>
      </c>
      <c r="E3" s="10">
        <f t="shared" si="0"/>
        <v>97</v>
      </c>
      <c r="F3" s="10">
        <f t="shared" ref="F3:N3" si="1">F4+F5</f>
        <v>99</v>
      </c>
      <c r="G3" s="10">
        <f t="shared" si="1"/>
        <v>97</v>
      </c>
      <c r="H3" s="10">
        <f t="shared" si="1"/>
        <v>101</v>
      </c>
      <c r="I3" s="10">
        <f t="shared" si="1"/>
        <v>0</v>
      </c>
      <c r="J3" s="10">
        <f t="shared" si="1"/>
        <v>0</v>
      </c>
      <c r="K3" s="10">
        <f t="shared" si="1"/>
        <v>0</v>
      </c>
      <c r="L3" s="10">
        <f t="shared" si="1"/>
        <v>0</v>
      </c>
      <c r="M3" s="10">
        <f t="shared" si="1"/>
        <v>0</v>
      </c>
      <c r="N3" s="10">
        <f t="shared" si="1"/>
        <v>0</v>
      </c>
      <c r="O3" s="10">
        <f t="shared" ref="O3" si="2">O4+O5</f>
        <v>0</v>
      </c>
    </row>
    <row r="4" spans="1:15">
      <c r="B4" s="7" t="s">
        <v>2</v>
      </c>
      <c r="C4" s="7">
        <v>7</v>
      </c>
      <c r="D4" s="7">
        <v>27</v>
      </c>
      <c r="E4" s="7">
        <v>21</v>
      </c>
      <c r="F4" s="7">
        <v>23</v>
      </c>
      <c r="G4" s="7">
        <v>14</v>
      </c>
      <c r="H4" s="7">
        <v>21</v>
      </c>
      <c r="I4" s="7"/>
      <c r="J4" s="7"/>
      <c r="K4" s="7"/>
      <c r="L4" s="7"/>
      <c r="M4" s="7"/>
      <c r="N4" s="7"/>
      <c r="O4" s="7"/>
    </row>
    <row r="5" spans="1:15">
      <c r="B5" s="4" t="s">
        <v>3</v>
      </c>
      <c r="C5" s="4">
        <v>80</v>
      </c>
      <c r="D5" s="4">
        <v>81</v>
      </c>
      <c r="E5" s="4">
        <v>76</v>
      </c>
      <c r="F5" s="4">
        <v>76</v>
      </c>
      <c r="G5" s="4">
        <v>83</v>
      </c>
      <c r="H5" s="4">
        <v>80</v>
      </c>
      <c r="I5" s="4"/>
      <c r="J5" s="4"/>
      <c r="K5" s="4"/>
      <c r="L5" s="4"/>
      <c r="M5" s="4"/>
      <c r="N5" s="4"/>
      <c r="O5" s="4"/>
    </row>
    <row r="6" spans="1:15">
      <c r="E6" s="1"/>
    </row>
    <row r="7" spans="1:15">
      <c r="B7" s="11" t="s">
        <v>0</v>
      </c>
      <c r="C7" s="12">
        <f t="shared" ref="C7:E7" si="3">C8+C9</f>
        <v>45</v>
      </c>
      <c r="D7" s="12">
        <f t="shared" si="3"/>
        <v>50</v>
      </c>
      <c r="E7" s="12">
        <f t="shared" si="3"/>
        <v>43</v>
      </c>
      <c r="F7" s="12">
        <f t="shared" ref="F7:N7" si="4">F8+F9</f>
        <v>49</v>
      </c>
      <c r="G7" s="12">
        <f t="shared" si="4"/>
        <v>33</v>
      </c>
      <c r="H7" s="12">
        <f t="shared" si="4"/>
        <v>14</v>
      </c>
      <c r="I7" s="12">
        <f t="shared" si="4"/>
        <v>0</v>
      </c>
      <c r="J7" s="12">
        <f t="shared" si="4"/>
        <v>0</v>
      </c>
      <c r="K7" s="12">
        <f t="shared" si="4"/>
        <v>0</v>
      </c>
      <c r="L7" s="12">
        <f t="shared" si="4"/>
        <v>0</v>
      </c>
      <c r="M7" s="12">
        <f t="shared" si="4"/>
        <v>0</v>
      </c>
      <c r="N7" s="12">
        <f t="shared" si="4"/>
        <v>0</v>
      </c>
      <c r="O7" s="12">
        <f t="shared" ref="O7" si="5">O8+O9</f>
        <v>0</v>
      </c>
    </row>
    <row r="8" spans="1:15">
      <c r="B8" s="7" t="s">
        <v>10</v>
      </c>
      <c r="C8" s="8">
        <v>5</v>
      </c>
      <c r="D8" s="8">
        <v>14</v>
      </c>
      <c r="E8" s="8">
        <v>12</v>
      </c>
      <c r="F8" s="8">
        <v>8</v>
      </c>
      <c r="G8" s="8">
        <v>7</v>
      </c>
      <c r="H8" s="8">
        <v>5</v>
      </c>
      <c r="I8" s="8"/>
      <c r="J8" s="8"/>
      <c r="K8" s="8"/>
      <c r="L8" s="8"/>
      <c r="M8" s="8"/>
      <c r="N8" s="8"/>
      <c r="O8" s="8"/>
    </row>
    <row r="9" spans="1:15">
      <c r="B9" s="4" t="s">
        <v>11</v>
      </c>
      <c r="C9" s="6">
        <v>40</v>
      </c>
      <c r="D9" s="6">
        <v>36</v>
      </c>
      <c r="E9" s="6">
        <v>31</v>
      </c>
      <c r="F9" s="6">
        <v>41</v>
      </c>
      <c r="G9" s="6">
        <v>26</v>
      </c>
      <c r="H9" s="6">
        <v>9</v>
      </c>
      <c r="I9" s="6"/>
      <c r="J9" s="6"/>
      <c r="K9" s="6"/>
      <c r="L9" s="6"/>
      <c r="M9" s="6"/>
      <c r="N9" s="6"/>
      <c r="O9" s="6"/>
    </row>
    <row r="10" spans="1:15">
      <c r="C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B11" s="11" t="s">
        <v>5</v>
      </c>
      <c r="C11" s="13">
        <f t="shared" ref="C11:E11" si="6">C7/C3*100</f>
        <v>51.724137931034484</v>
      </c>
      <c r="D11" s="13">
        <f t="shared" si="6"/>
        <v>46.296296296296298</v>
      </c>
      <c r="E11" s="13">
        <f t="shared" si="6"/>
        <v>44.329896907216494</v>
      </c>
      <c r="F11" s="13">
        <f t="shared" ref="F11:N11" si="7">F7/F3*100</f>
        <v>49.494949494949495</v>
      </c>
      <c r="G11" s="13">
        <f t="shared" si="7"/>
        <v>34.020618556701031</v>
      </c>
      <c r="H11" s="13">
        <f t="shared" si="7"/>
        <v>13.861386138613863</v>
      </c>
      <c r="I11" s="13" t="e">
        <f t="shared" si="7"/>
        <v>#DIV/0!</v>
      </c>
      <c r="J11" s="13" t="e">
        <f t="shared" si="7"/>
        <v>#DIV/0!</v>
      </c>
      <c r="K11" s="13" t="e">
        <f t="shared" si="7"/>
        <v>#DIV/0!</v>
      </c>
      <c r="L11" s="13" t="e">
        <f t="shared" si="7"/>
        <v>#DIV/0!</v>
      </c>
      <c r="M11" s="13" t="e">
        <f t="shared" si="7"/>
        <v>#DIV/0!</v>
      </c>
      <c r="N11" s="13" t="e">
        <f t="shared" si="7"/>
        <v>#DIV/0!</v>
      </c>
      <c r="O11" s="13" t="e">
        <f t="shared" ref="O11" si="8">O7/O3*100</f>
        <v>#DIV/0!</v>
      </c>
    </row>
    <row r="12" spans="1:15">
      <c r="B12" s="7" t="s">
        <v>6</v>
      </c>
      <c r="C12" s="9">
        <f t="shared" ref="C12:E12" si="9">C8/C4*100</f>
        <v>71.428571428571431</v>
      </c>
      <c r="D12" s="9">
        <f t="shared" si="9"/>
        <v>51.851851851851848</v>
      </c>
      <c r="E12" s="9">
        <f t="shared" si="9"/>
        <v>57.142857142857139</v>
      </c>
      <c r="F12" s="9">
        <f t="shared" ref="F12:N12" si="10">F8/F4*100</f>
        <v>34.782608695652172</v>
      </c>
      <c r="G12" s="9">
        <f t="shared" si="10"/>
        <v>50</v>
      </c>
      <c r="H12" s="9">
        <f t="shared" si="10"/>
        <v>23.809523809523807</v>
      </c>
      <c r="I12" s="9" t="e">
        <f t="shared" si="10"/>
        <v>#DIV/0!</v>
      </c>
      <c r="J12" s="9" t="e">
        <f t="shared" si="10"/>
        <v>#DIV/0!</v>
      </c>
      <c r="K12" s="9" t="e">
        <f t="shared" si="10"/>
        <v>#DIV/0!</v>
      </c>
      <c r="L12" s="9" t="e">
        <f t="shared" si="10"/>
        <v>#DIV/0!</v>
      </c>
      <c r="M12" s="9" t="e">
        <f t="shared" si="10"/>
        <v>#DIV/0!</v>
      </c>
      <c r="N12" s="9" t="e">
        <f t="shared" si="10"/>
        <v>#DIV/0!</v>
      </c>
      <c r="O12" s="9" t="e">
        <f t="shared" ref="O12" si="11">O8/O4*100</f>
        <v>#DIV/0!</v>
      </c>
    </row>
    <row r="13" spans="1:15">
      <c r="B13" s="4" t="s">
        <v>7</v>
      </c>
      <c r="C13" s="5">
        <f t="shared" ref="C13:E13" si="12">C9/C5*100</f>
        <v>50</v>
      </c>
      <c r="D13" s="5">
        <f t="shared" si="12"/>
        <v>44.444444444444443</v>
      </c>
      <c r="E13" s="5">
        <f t="shared" si="12"/>
        <v>40.789473684210527</v>
      </c>
      <c r="F13" s="5">
        <f t="shared" ref="F13:N13" si="13">F9/F5*100</f>
        <v>53.94736842105263</v>
      </c>
      <c r="G13" s="5">
        <f t="shared" si="13"/>
        <v>31.325301204819279</v>
      </c>
      <c r="H13" s="5">
        <f t="shared" si="13"/>
        <v>11.25</v>
      </c>
      <c r="I13" s="5" t="e">
        <f t="shared" si="13"/>
        <v>#DIV/0!</v>
      </c>
      <c r="J13" s="5" t="e">
        <f t="shared" si="13"/>
        <v>#DIV/0!</v>
      </c>
      <c r="K13" s="5" t="e">
        <f t="shared" si="13"/>
        <v>#DIV/0!</v>
      </c>
      <c r="L13" s="5" t="e">
        <f t="shared" si="13"/>
        <v>#DIV/0!</v>
      </c>
      <c r="M13" s="5" t="e">
        <f t="shared" si="13"/>
        <v>#DIV/0!</v>
      </c>
      <c r="N13" s="5" t="e">
        <f t="shared" si="13"/>
        <v>#DIV/0!</v>
      </c>
      <c r="O13" s="5" t="e">
        <f t="shared" ref="O13" si="14">O9/O5*100</f>
        <v>#DIV/0!</v>
      </c>
    </row>
    <row r="14" spans="1:15">
      <c r="B14" s="14" t="s">
        <v>4</v>
      </c>
      <c r="C14" s="13">
        <f t="shared" ref="C14:E14" si="15">SUM(C12:C13)</f>
        <v>121.42857142857143</v>
      </c>
      <c r="D14" s="13">
        <f t="shared" si="15"/>
        <v>96.296296296296291</v>
      </c>
      <c r="E14" s="13">
        <f t="shared" si="15"/>
        <v>97.932330827067659</v>
      </c>
      <c r="F14" s="13">
        <f t="shared" ref="F14:N14" si="16">SUM(F12:F13)</f>
        <v>88.729977116704802</v>
      </c>
      <c r="G14" s="13">
        <f t="shared" si="16"/>
        <v>81.325301204819283</v>
      </c>
      <c r="H14" s="13">
        <f t="shared" si="16"/>
        <v>35.05952380952381</v>
      </c>
      <c r="I14" s="13" t="e">
        <f t="shared" si="16"/>
        <v>#DIV/0!</v>
      </c>
      <c r="J14" s="13" t="e">
        <f t="shared" si="16"/>
        <v>#DIV/0!</v>
      </c>
      <c r="K14" s="13" t="e">
        <f t="shared" si="16"/>
        <v>#DIV/0!</v>
      </c>
      <c r="L14" s="13" t="e">
        <f t="shared" si="16"/>
        <v>#DIV/0!</v>
      </c>
      <c r="M14" s="13" t="e">
        <f t="shared" si="16"/>
        <v>#DIV/0!</v>
      </c>
      <c r="N14" s="13" t="e">
        <f t="shared" si="16"/>
        <v>#DIV/0!</v>
      </c>
      <c r="O14" s="13" t="e">
        <f t="shared" ref="O14" si="17">SUM(O12:O13)</f>
        <v>#DIV/0!</v>
      </c>
    </row>
    <row r="15" spans="1:15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>
      <c r="B16" s="7" t="s">
        <v>8</v>
      </c>
      <c r="C16" s="9">
        <f t="shared" ref="C16:E16" si="18">C12/C14*100</f>
        <v>58.82352941176471</v>
      </c>
      <c r="D16" s="9">
        <f t="shared" si="18"/>
        <v>53.846153846153847</v>
      </c>
      <c r="E16" s="9">
        <f t="shared" si="18"/>
        <v>58.349328214971209</v>
      </c>
      <c r="F16" s="9">
        <f t="shared" ref="F16:N16" si="19">F12/F14*100</f>
        <v>39.200515796260476</v>
      </c>
      <c r="G16" s="9">
        <f t="shared" si="19"/>
        <v>61.481481481481481</v>
      </c>
      <c r="H16" s="9">
        <f t="shared" si="19"/>
        <v>67.911714770797943</v>
      </c>
      <c r="I16" s="9" t="e">
        <f t="shared" si="19"/>
        <v>#DIV/0!</v>
      </c>
      <c r="J16" s="9" t="e">
        <f t="shared" si="19"/>
        <v>#DIV/0!</v>
      </c>
      <c r="K16" s="9" t="e">
        <f t="shared" si="19"/>
        <v>#DIV/0!</v>
      </c>
      <c r="L16" s="9" t="e">
        <f t="shared" si="19"/>
        <v>#DIV/0!</v>
      </c>
      <c r="M16" s="9" t="e">
        <f t="shared" si="19"/>
        <v>#DIV/0!</v>
      </c>
      <c r="N16" s="9" t="e">
        <f t="shared" si="19"/>
        <v>#DIV/0!</v>
      </c>
      <c r="O16" s="9" t="e">
        <f t="shared" ref="O16" si="20">O12/O14*100</f>
        <v>#DIV/0!</v>
      </c>
    </row>
    <row r="17" spans="2:15">
      <c r="B17" s="4" t="s">
        <v>9</v>
      </c>
      <c r="C17" s="5">
        <f t="shared" ref="C17:E17" si="21">C13/C14*100</f>
        <v>41.17647058823529</v>
      </c>
      <c r="D17" s="5">
        <f t="shared" si="21"/>
        <v>46.153846153846153</v>
      </c>
      <c r="E17" s="5">
        <f t="shared" si="21"/>
        <v>41.650671785028798</v>
      </c>
      <c r="F17" s="5">
        <f t="shared" ref="F17:N17" si="22">F13/F14*100</f>
        <v>60.799484203739532</v>
      </c>
      <c r="G17" s="5">
        <f t="shared" si="22"/>
        <v>38.518518518518519</v>
      </c>
      <c r="H17" s="5">
        <f t="shared" si="22"/>
        <v>32.088285229202036</v>
      </c>
      <c r="I17" s="5" t="e">
        <f t="shared" si="22"/>
        <v>#DIV/0!</v>
      </c>
      <c r="J17" s="5" t="e">
        <f t="shared" si="22"/>
        <v>#DIV/0!</v>
      </c>
      <c r="K17" s="5" t="e">
        <f t="shared" si="22"/>
        <v>#DIV/0!</v>
      </c>
      <c r="L17" s="5" t="e">
        <f t="shared" si="22"/>
        <v>#DIV/0!</v>
      </c>
      <c r="M17" s="5" t="e">
        <f t="shared" si="22"/>
        <v>#DIV/0!</v>
      </c>
      <c r="N17" s="5" t="e">
        <f t="shared" si="22"/>
        <v>#DIV/0!</v>
      </c>
      <c r="O17" s="5" t="e">
        <f t="shared" ref="O17" si="23">O13/O14*100</f>
        <v>#DIV/0!</v>
      </c>
    </row>
    <row r="18" spans="2:15">
      <c r="C18" s="3">
        <f t="shared" ref="C18" si="24">SUM(C16:C17)</f>
        <v>100</v>
      </c>
      <c r="D18" s="3">
        <f t="shared" ref="D18" si="25">SUM(D16:D17)</f>
        <v>100</v>
      </c>
      <c r="E18" s="3">
        <f>SUM(E16:E17)</f>
        <v>100</v>
      </c>
      <c r="F18" s="3">
        <f t="shared" ref="F18:O18" si="26">SUM(F16:F17)</f>
        <v>100</v>
      </c>
      <c r="G18" s="3">
        <f t="shared" si="26"/>
        <v>100</v>
      </c>
      <c r="H18" s="3">
        <f t="shared" si="26"/>
        <v>99.999999999999972</v>
      </c>
      <c r="I18" s="3" t="e">
        <f t="shared" si="26"/>
        <v>#DIV/0!</v>
      </c>
      <c r="J18" s="3" t="e">
        <f t="shared" si="26"/>
        <v>#DIV/0!</v>
      </c>
      <c r="K18" s="3" t="e">
        <f t="shared" si="26"/>
        <v>#DIV/0!</v>
      </c>
      <c r="L18" s="3" t="e">
        <f t="shared" si="26"/>
        <v>#DIV/0!</v>
      </c>
      <c r="M18" s="3" t="e">
        <f t="shared" si="26"/>
        <v>#DIV/0!</v>
      </c>
      <c r="N18" s="3" t="e">
        <f t="shared" si="26"/>
        <v>#DIV/0!</v>
      </c>
      <c r="O18" s="3" t="e">
        <f t="shared" si="26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2013-09-29T09:37:49Z</dcterms:created>
  <dcterms:modified xsi:type="dcterms:W3CDTF">2013-12-26T11:24:29Z</dcterms:modified>
</cp:coreProperties>
</file>