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" i="1"/>
  <c r="S7"/>
  <c r="S12"/>
  <c r="S13"/>
  <c r="K3"/>
  <c r="L3"/>
  <c r="M3"/>
  <c r="N3"/>
  <c r="O3"/>
  <c r="P3"/>
  <c r="Q3"/>
  <c r="R3"/>
  <c r="K7"/>
  <c r="L7"/>
  <c r="M7"/>
  <c r="M11" s="1"/>
  <c r="N7"/>
  <c r="O7"/>
  <c r="O11" s="1"/>
  <c r="P7"/>
  <c r="Q7"/>
  <c r="Q11" s="1"/>
  <c r="R7"/>
  <c r="K12"/>
  <c r="L12"/>
  <c r="M12"/>
  <c r="N12"/>
  <c r="N14" s="1"/>
  <c r="O12"/>
  <c r="P12"/>
  <c r="P14" s="1"/>
  <c r="Q12"/>
  <c r="R12"/>
  <c r="R14" s="1"/>
  <c r="K13"/>
  <c r="L13"/>
  <c r="M13"/>
  <c r="N13"/>
  <c r="O13"/>
  <c r="P13"/>
  <c r="Q13"/>
  <c r="R13"/>
  <c r="M14"/>
  <c r="O14"/>
  <c r="O16" s="1"/>
  <c r="O18" s="1"/>
  <c r="Q14"/>
  <c r="M16"/>
  <c r="M18" s="1"/>
  <c r="Q16"/>
  <c r="Q18" s="1"/>
  <c r="L14" l="1"/>
  <c r="Q17"/>
  <c r="M17"/>
  <c r="R17"/>
  <c r="P17"/>
  <c r="N17"/>
  <c r="L17"/>
  <c r="K14"/>
  <c r="K16" s="1"/>
  <c r="O17"/>
  <c r="R11"/>
  <c r="P11"/>
  <c r="N11"/>
  <c r="L11"/>
  <c r="K11"/>
  <c r="S14"/>
  <c r="S17" s="1"/>
  <c r="R16"/>
  <c r="R18" s="1"/>
  <c r="P16"/>
  <c r="P18" s="1"/>
  <c r="N16"/>
  <c r="N18" s="1"/>
  <c r="L16"/>
  <c r="L18" s="1"/>
  <c r="K17"/>
  <c r="S11"/>
  <c r="C3"/>
  <c r="C7"/>
  <c r="C12"/>
  <c r="C13"/>
  <c r="D3"/>
  <c r="D7"/>
  <c r="D12"/>
  <c r="D13"/>
  <c r="E13"/>
  <c r="E12"/>
  <c r="E7"/>
  <c r="E3"/>
  <c r="F3"/>
  <c r="F7"/>
  <c r="F12"/>
  <c r="F13"/>
  <c r="G3"/>
  <c r="G7"/>
  <c r="G12"/>
  <c r="G13"/>
  <c r="H3"/>
  <c r="H7"/>
  <c r="H12"/>
  <c r="H13"/>
  <c r="I3"/>
  <c r="I7"/>
  <c r="I12"/>
  <c r="I13"/>
  <c r="J12"/>
  <c r="J13"/>
  <c r="J7"/>
  <c r="J3"/>
  <c r="K18" l="1"/>
  <c r="S16"/>
  <c r="S18" s="1"/>
  <c r="J14"/>
  <c r="J16" s="1"/>
  <c r="J11"/>
  <c r="C11"/>
  <c r="C14"/>
  <c r="C16" s="1"/>
  <c r="E14"/>
  <c r="E16" s="1"/>
  <c r="F11"/>
  <c r="G14"/>
  <c r="G16" s="1"/>
  <c r="G11"/>
  <c r="H14"/>
  <c r="H17" s="1"/>
  <c r="I11"/>
  <c r="D14"/>
  <c r="D16" s="1"/>
  <c r="D11"/>
  <c r="E11"/>
  <c r="F14"/>
  <c r="F16" s="1"/>
  <c r="H11"/>
  <c r="I14"/>
  <c r="I16" s="1"/>
  <c r="D17" l="1"/>
  <c r="D18" s="1"/>
  <c r="H16"/>
  <c r="H18" s="1"/>
  <c r="J17"/>
  <c r="J18" s="1"/>
  <c r="C17"/>
  <c r="C18" s="1"/>
  <c r="E17"/>
  <c r="E18" s="1"/>
  <c r="F17"/>
  <c r="F18" s="1"/>
  <c r="G17"/>
  <c r="G18" s="1"/>
  <c r="I17"/>
  <c r="I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<sst xmlns="http://schemas.openxmlformats.org/spreadsheetml/2006/main" count="13" uniqueCount="13">
  <si>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</si>
  <si>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</si>
  <si>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</si>
  <si>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</si>
  <si>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</si>
  <si>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群青パニックロール</t>
    <rPh sb="0" eb="2">
      <t>グンジョウ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</si>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</sst>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群青パニックロール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DATA!$C$2:$S$2</c:f>
              <c:numCache>
                <c:formatCode>General</c:formatCode>
                <c:ptCount val="17"/>
                <c:pt idx="0">
                  <c:v>142</c:v>
                </c:pt>
                <c:pt idx="1">
                  <c:v>144</c:v>
                </c:pt>
                <c:pt idx="2">
                  <c:v>145</c:v>
                </c:pt>
                <c:pt idx="3">
                  <c:v>146</c:v>
                </c:pt>
                <c:pt idx="4">
                  <c:v>147</c:v>
                </c:pt>
                <c:pt idx="5">
                  <c:v>148</c:v>
                </c:pt>
                <c:pt idx="6">
                  <c:v>149</c:v>
                </c:pt>
                <c:pt idx="7">
                  <c:v>151</c:v>
                </c:pt>
                <c:pt idx="8">
                  <c:v>152</c:v>
                </c:pt>
                <c:pt idx="9">
                  <c:v>154</c:v>
                </c:pt>
                <c:pt idx="10">
                  <c:v>155</c:v>
                </c:pt>
                <c:pt idx="11">
                  <c:v>156</c:v>
                </c:pt>
                <c:pt idx="12">
                  <c:v>157</c:v>
                </c:pt>
                <c:pt idx="13">
                  <c:v>158</c:v>
                </c:pt>
                <c:pt idx="14">
                  <c:v>159</c:v>
                </c:pt>
                <c:pt idx="15">
                  <c:v>160</c:v>
                </c:pt>
                <c:pt idx="16">
                  <c:v>161</c:v>
                </c:pt>
              </c:numCache>
            </c:numRef>
          </c:cat>
          <c:val>
            <c:numRef>
              <c:f>DATA!$C$16:$S$16</c:f>
              <c:numCache>
                <c:formatCode>0.0_ </c:formatCode>
                <c:ptCount val="17"/>
                <c:pt idx="0">
                  <c:v>0</c:v>
                </c:pt>
                <c:pt idx="1">
                  <c:v>43.298969072164958</c:v>
                </c:pt>
                <c:pt idx="2">
                  <c:v>42.068965517241374</c:v>
                </c:pt>
                <c:pt idx="3">
                  <c:v>71.962616822429908</c:v>
                </c:pt>
                <c:pt idx="4">
                  <c:v>27.430555555555557</c:v>
                </c:pt>
                <c:pt idx="5">
                  <c:v>58.82352941176471</c:v>
                </c:pt>
                <c:pt idx="6">
                  <c:v>43.624161073825505</c:v>
                </c:pt>
                <c:pt idx="7">
                  <c:v>66.375545851528386</c:v>
                </c:pt>
                <c:pt idx="8">
                  <c:v>71.27937336814621</c:v>
                </c:pt>
                <c:pt idx="9">
                  <c:v>43.243243243243242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DATA!$C$2:$S$2</c:f>
              <c:numCache>
                <c:formatCode>General</c:formatCode>
                <c:ptCount val="17"/>
                <c:pt idx="0">
                  <c:v>142</c:v>
                </c:pt>
                <c:pt idx="1">
                  <c:v>144</c:v>
                </c:pt>
                <c:pt idx="2">
                  <c:v>145</c:v>
                </c:pt>
                <c:pt idx="3">
                  <c:v>146</c:v>
                </c:pt>
                <c:pt idx="4">
                  <c:v>147</c:v>
                </c:pt>
                <c:pt idx="5">
                  <c:v>148</c:v>
                </c:pt>
                <c:pt idx="6">
                  <c:v>149</c:v>
                </c:pt>
                <c:pt idx="7">
                  <c:v>151</c:v>
                </c:pt>
                <c:pt idx="8">
                  <c:v>152</c:v>
                </c:pt>
                <c:pt idx="9">
                  <c:v>154</c:v>
                </c:pt>
                <c:pt idx="10">
                  <c:v>155</c:v>
                </c:pt>
                <c:pt idx="11">
                  <c:v>156</c:v>
                </c:pt>
                <c:pt idx="12">
                  <c:v>157</c:v>
                </c:pt>
                <c:pt idx="13">
                  <c:v>158</c:v>
                </c:pt>
                <c:pt idx="14">
                  <c:v>159</c:v>
                </c:pt>
                <c:pt idx="15">
                  <c:v>160</c:v>
                </c:pt>
                <c:pt idx="16">
                  <c:v>161</c:v>
                </c:pt>
              </c:numCache>
            </c:numRef>
          </c:cat>
          <c:val>
            <c:numRef>
              <c:f>DATA!$C$17:$S$17</c:f>
              <c:numCache>
                <c:formatCode>0.0_ </c:formatCode>
                <c:ptCount val="17"/>
                <c:pt idx="0">
                  <c:v>100</c:v>
                </c:pt>
                <c:pt idx="1">
                  <c:v>56.701030927835049</c:v>
                </c:pt>
                <c:pt idx="2">
                  <c:v>57.931034482758612</c:v>
                </c:pt>
                <c:pt idx="3">
                  <c:v>28.037383177570092</c:v>
                </c:pt>
                <c:pt idx="4">
                  <c:v>72.569444444444443</c:v>
                </c:pt>
                <c:pt idx="5">
                  <c:v>41.176470588235297</c:v>
                </c:pt>
                <c:pt idx="6">
                  <c:v>56.375838926174502</c:v>
                </c:pt>
                <c:pt idx="7">
                  <c:v>33.624454148471621</c:v>
                </c:pt>
                <c:pt idx="8">
                  <c:v>28.720626631853786</c:v>
                </c:pt>
                <c:pt idx="9">
                  <c:v>56.756756756756758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55"/>
        <c:overlap val="100"/>
        <c:axId val="58490880"/>
        <c:axId val="5849280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2.2969618117356191E-2"/>
                </c:manualLayout>
              </c:layout>
              <c:showVal val="1"/>
            </c:dLbl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DATA!$C$12:$S$12</c:f>
              <c:numCache>
                <c:formatCode>0.0_ </c:formatCode>
                <c:ptCount val="17"/>
                <c:pt idx="0">
                  <c:v>0</c:v>
                </c:pt>
                <c:pt idx="1">
                  <c:v>18.181818181818183</c:v>
                </c:pt>
                <c:pt idx="2">
                  <c:v>14.285714285714285</c:v>
                </c:pt>
                <c:pt idx="3">
                  <c:v>30</c:v>
                </c:pt>
                <c:pt idx="4">
                  <c:v>9.0909090909090917</c:v>
                </c:pt>
                <c:pt idx="5">
                  <c:v>14.285714285714285</c:v>
                </c:pt>
                <c:pt idx="6">
                  <c:v>14.285714285714285</c:v>
                </c:pt>
                <c:pt idx="7">
                  <c:v>28.571428571428569</c:v>
                </c:pt>
                <c:pt idx="8">
                  <c:v>31.818181818181817</c:v>
                </c:pt>
                <c:pt idx="9">
                  <c:v>4.7619047619047619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DATA!$C$13:$S$13</c:f>
              <c:numCache>
                <c:formatCode>0.0_ </c:formatCode>
                <c:ptCount val="17"/>
                <c:pt idx="0">
                  <c:v>18.867924528301888</c:v>
                </c:pt>
                <c:pt idx="1">
                  <c:v>23.809523809523807</c:v>
                </c:pt>
                <c:pt idx="2">
                  <c:v>19.672131147540984</c:v>
                </c:pt>
                <c:pt idx="3">
                  <c:v>11.688311688311687</c:v>
                </c:pt>
                <c:pt idx="4">
                  <c:v>24.050632911392405</c:v>
                </c:pt>
                <c:pt idx="5">
                  <c:v>10</c:v>
                </c:pt>
                <c:pt idx="6">
                  <c:v>18.461538461538463</c:v>
                </c:pt>
                <c:pt idx="7">
                  <c:v>14.473684210526317</c:v>
                </c:pt>
                <c:pt idx="8">
                  <c:v>12.820512820512819</c:v>
                </c:pt>
                <c:pt idx="9">
                  <c:v>6.25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marker val="1"/>
        <c:axId val="58490880"/>
        <c:axId val="58492800"/>
      </c:lineChart>
      <c:catAx>
        <c:axId val="584908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2800"/>
        <c:crosses val="autoZero"/>
        <c:auto val="1"/>
        <c:lblAlgn val="ctr"/>
        <c:lblOffset val="100"/>
      </c:catAx>
      <c:valAx>
        <c:axId val="5849280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84908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L10" sqref="L10"/>
    </sheetView>
  </sheetViews>
  <sheetFormatPr defaultRowHeight="13.5"/>
  <cols>
    <col min="1" max="1" width="10.625" style="1" bestFit="1" customWidth="1"/>
    <col min="2" max="2" width="18.625" style="1" bestFit="1" customWidth="1"/>
    <col min="3" max="6" width="9.25" style="1" bestFit="1" customWidth="1"/>
    <col min="7" max="7" width="7.75" style="1" bestFit="1" customWidth="1"/>
    <col min="8" max="9" width="9.25" style="1" bestFit="1" customWidth="1"/>
    <col min="10" max="10" width="7.75" style="2" bestFit="1" customWidth="1"/>
    <col min="11" max="16384" width="9" style="1"/>
  </cols>
  <sheetData>
    <row r="1" spans="1:19">
      <c r="A1" s="1" t="s">
        <v>5</v>
      </c>
    </row>
    <row r="2" spans="1:19">
      <c r="C2" s="2">
        <v>142</v>
      </c>
      <c r="D2" s="2">
        <v>144</v>
      </c>
      <c r="E2" s="2">
        <v>145</v>
      </c>
      <c r="F2" s="2">
        <v>146</v>
      </c>
      <c r="G2" s="2">
        <v>147</v>
      </c>
      <c r="H2" s="2">
        <v>148</v>
      </c>
      <c r="I2" s="2">
        <v>149</v>
      </c>
      <c r="J2" s="2">
        <v>151</v>
      </c>
      <c r="K2" s="2">
        <v>152</v>
      </c>
      <c r="L2" s="2">
        <v>154</v>
      </c>
      <c r="M2" s="2">
        <v>155</v>
      </c>
      <c r="N2" s="2">
        <v>156</v>
      </c>
      <c r="O2" s="2">
        <v>157</v>
      </c>
      <c r="P2" s="2">
        <v>158</v>
      </c>
      <c r="Q2" s="2">
        <v>159</v>
      </c>
      <c r="R2" s="2">
        <v>160</v>
      </c>
      <c r="S2" s="2">
        <v>161</v>
      </c>
    </row>
    <row r="3" spans="1:19">
      <c r="B3" s="11" t="s">
        <v>1</v>
      </c>
      <c r="C3" s="10">
        <f t="shared" ref="C3:J3" si="0">C4+C5</f>
        <v>62</v>
      </c>
      <c r="D3" s="10">
        <f t="shared" si="0"/>
        <v>74</v>
      </c>
      <c r="E3" s="10">
        <f t="shared" si="0"/>
        <v>68</v>
      </c>
      <c r="F3" s="10">
        <f t="shared" si="0"/>
        <v>87</v>
      </c>
      <c r="G3" s="10">
        <f t="shared" si="0"/>
        <v>90</v>
      </c>
      <c r="H3" s="10">
        <f t="shared" si="0"/>
        <v>87</v>
      </c>
      <c r="I3" s="10">
        <f t="shared" si="0"/>
        <v>72</v>
      </c>
      <c r="J3" s="10">
        <f t="shared" si="0"/>
        <v>97</v>
      </c>
      <c r="K3" s="10">
        <f t="shared" ref="K3:R3" si="1">K4+K5</f>
        <v>100</v>
      </c>
      <c r="L3" s="10">
        <f t="shared" si="1"/>
        <v>101</v>
      </c>
      <c r="M3" s="10">
        <f t="shared" si="1"/>
        <v>0</v>
      </c>
      <c r="N3" s="10">
        <f t="shared" si="1"/>
        <v>0</v>
      </c>
      <c r="O3" s="10">
        <f t="shared" si="1"/>
        <v>0</v>
      </c>
      <c r="P3" s="10">
        <f t="shared" si="1"/>
        <v>0</v>
      </c>
      <c r="Q3" s="10">
        <f t="shared" si="1"/>
        <v>0</v>
      </c>
      <c r="R3" s="10">
        <f t="shared" si="1"/>
        <v>0</v>
      </c>
      <c r="S3" s="10">
        <f t="shared" ref="S3" si="2">S4+S5</f>
        <v>0</v>
      </c>
    </row>
    <row r="4" spans="1:19">
      <c r="B4" s="7" t="s">
        <v>2</v>
      </c>
      <c r="C4" s="7">
        <v>9</v>
      </c>
      <c r="D4" s="7">
        <v>11</v>
      </c>
      <c r="E4" s="7">
        <v>7</v>
      </c>
      <c r="F4" s="7">
        <v>10</v>
      </c>
      <c r="G4" s="7">
        <v>11</v>
      </c>
      <c r="H4" s="7">
        <v>7</v>
      </c>
      <c r="I4" s="7">
        <v>7</v>
      </c>
      <c r="J4" s="7">
        <v>21</v>
      </c>
      <c r="K4" s="7">
        <v>22</v>
      </c>
      <c r="L4" s="7">
        <v>21</v>
      </c>
      <c r="M4" s="7"/>
      <c r="N4" s="7"/>
      <c r="O4" s="7"/>
      <c r="P4" s="7"/>
      <c r="Q4" s="7"/>
      <c r="R4" s="7"/>
      <c r="S4" s="7"/>
    </row>
    <row r="5" spans="1:19">
      <c r="B5" s="4" t="s">
        <v>3</v>
      </c>
      <c r="C5" s="4">
        <v>53</v>
      </c>
      <c r="D5" s="4">
        <v>63</v>
      </c>
      <c r="E5" s="4">
        <v>61</v>
      </c>
      <c r="F5" s="4">
        <v>77</v>
      </c>
      <c r="G5" s="4">
        <v>79</v>
      </c>
      <c r="H5" s="4">
        <v>80</v>
      </c>
      <c r="I5" s="4">
        <v>65</v>
      </c>
      <c r="J5" s="4">
        <v>76</v>
      </c>
      <c r="K5" s="4">
        <v>78</v>
      </c>
      <c r="L5" s="4">
        <v>80</v>
      </c>
      <c r="M5" s="4"/>
      <c r="N5" s="4"/>
      <c r="O5" s="4"/>
      <c r="P5" s="4"/>
      <c r="Q5" s="4"/>
      <c r="R5" s="4"/>
      <c r="S5" s="4"/>
    </row>
    <row r="6" spans="1:19">
      <c r="J6" s="1"/>
    </row>
    <row r="7" spans="1:19">
      <c r="B7" s="11" t="s">
        <v>0</v>
      </c>
      <c r="C7" s="12">
        <f t="shared" ref="C7:J7" si="3">C8+C9</f>
        <v>10</v>
      </c>
      <c r="D7" s="12">
        <f t="shared" si="3"/>
        <v>17</v>
      </c>
      <c r="E7" s="12">
        <f t="shared" si="3"/>
        <v>13</v>
      </c>
      <c r="F7" s="12">
        <f t="shared" si="3"/>
        <v>12</v>
      </c>
      <c r="G7" s="12">
        <f t="shared" si="3"/>
        <v>20</v>
      </c>
      <c r="H7" s="12">
        <f t="shared" si="3"/>
        <v>9</v>
      </c>
      <c r="I7" s="12">
        <f t="shared" si="3"/>
        <v>13</v>
      </c>
      <c r="J7" s="12">
        <f t="shared" si="3"/>
        <v>17</v>
      </c>
      <c r="K7" s="12">
        <f t="shared" ref="K7:R7" si="4">K8+K9</f>
        <v>17</v>
      </c>
      <c r="L7" s="12">
        <f t="shared" si="4"/>
        <v>6</v>
      </c>
      <c r="M7" s="12">
        <f t="shared" si="4"/>
        <v>0</v>
      </c>
      <c r="N7" s="12">
        <f t="shared" si="4"/>
        <v>0</v>
      </c>
      <c r="O7" s="12">
        <f t="shared" si="4"/>
        <v>0</v>
      </c>
      <c r="P7" s="12">
        <f t="shared" si="4"/>
        <v>0</v>
      </c>
      <c r="Q7" s="12">
        <f t="shared" si="4"/>
        <v>0</v>
      </c>
      <c r="R7" s="12">
        <f t="shared" si="4"/>
        <v>0</v>
      </c>
      <c r="S7" s="12">
        <f t="shared" ref="S7" si="5">S8+S9</f>
        <v>0</v>
      </c>
    </row>
    <row r="8" spans="1:19">
      <c r="B8" s="7" t="s">
        <v>11</v>
      </c>
      <c r="C8" s="8">
        <v>0</v>
      </c>
      <c r="D8" s="8">
        <v>2</v>
      </c>
      <c r="E8" s="8">
        <v>1</v>
      </c>
      <c r="F8" s="8">
        <v>3</v>
      </c>
      <c r="G8" s="8">
        <v>1</v>
      </c>
      <c r="H8" s="8">
        <v>1</v>
      </c>
      <c r="I8" s="8">
        <v>1</v>
      </c>
      <c r="J8" s="8">
        <v>6</v>
      </c>
      <c r="K8" s="8">
        <v>7</v>
      </c>
      <c r="L8" s="8">
        <v>1</v>
      </c>
      <c r="M8" s="8"/>
      <c r="N8" s="8"/>
      <c r="O8" s="8"/>
      <c r="P8" s="8"/>
      <c r="Q8" s="8"/>
      <c r="R8" s="8"/>
      <c r="S8" s="8"/>
    </row>
    <row r="9" spans="1:19">
      <c r="B9" s="4" t="s">
        <v>12</v>
      </c>
      <c r="C9" s="6">
        <v>10</v>
      </c>
      <c r="D9" s="6">
        <v>15</v>
      </c>
      <c r="E9" s="6">
        <v>12</v>
      </c>
      <c r="F9" s="6">
        <v>9</v>
      </c>
      <c r="G9" s="6">
        <v>19</v>
      </c>
      <c r="H9" s="6">
        <v>8</v>
      </c>
      <c r="I9" s="6">
        <v>12</v>
      </c>
      <c r="J9" s="6">
        <v>11</v>
      </c>
      <c r="K9" s="6">
        <v>10</v>
      </c>
      <c r="L9" s="6">
        <v>5</v>
      </c>
      <c r="M9" s="6"/>
      <c r="N9" s="6"/>
      <c r="O9" s="6"/>
      <c r="P9" s="6"/>
      <c r="Q9" s="6"/>
      <c r="R9" s="6"/>
      <c r="S9" s="6"/>
    </row>
    <row r="10" spans="1:19">
      <c r="C10" s="2"/>
      <c r="D10" s="2"/>
      <c r="E10" s="2"/>
      <c r="F10" s="2"/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</row>
    <row r="11" spans="1:19">
      <c r="B11" s="11" t="s">
        <v>6</v>
      </c>
      <c r="C11" s="13">
        <f t="shared" ref="C11:J11" si="6">C7/C3*100</f>
        <v>16.129032258064516</v>
      </c>
      <c r="D11" s="13">
        <f t="shared" si="6"/>
        <v>22.972972972972975</v>
      </c>
      <c r="E11" s="13">
        <f t="shared" si="6"/>
        <v>19.117647058823529</v>
      </c>
      <c r="F11" s="13">
        <f t="shared" si="6"/>
        <v>13.793103448275861</v>
      </c>
      <c r="G11" s="13">
        <f t="shared" si="6"/>
        <v>22.222222222222221</v>
      </c>
      <c r="H11" s="13">
        <f t="shared" si="6"/>
        <v>10.344827586206897</v>
      </c>
      <c r="I11" s="13">
        <f t="shared" si="6"/>
        <v>18.055555555555554</v>
      </c>
      <c r="J11" s="13">
        <f t="shared" si="6"/>
        <v>17.525773195876287</v>
      </c>
      <c r="K11" s="13">
        <f t="shared" ref="K11:R11" si="7">K7/K3*100</f>
        <v>17</v>
      </c>
      <c r="L11" s="13">
        <f t="shared" si="7"/>
        <v>5.9405940594059405</v>
      </c>
      <c r="M11" s="13" t="e">
        <f t="shared" si="7"/>
        <v>#DIV/0!</v>
      </c>
      <c r="N11" s="13" t="e">
        <f t="shared" si="7"/>
        <v>#DIV/0!</v>
      </c>
      <c r="O11" s="13" t="e">
        <f t="shared" si="7"/>
        <v>#DIV/0!</v>
      </c>
      <c r="P11" s="13" t="e">
        <f t="shared" si="7"/>
        <v>#DIV/0!</v>
      </c>
      <c r="Q11" s="13" t="e">
        <f t="shared" si="7"/>
        <v>#DIV/0!</v>
      </c>
      <c r="R11" s="13" t="e">
        <f t="shared" si="7"/>
        <v>#DIV/0!</v>
      </c>
      <c r="S11" s="13" t="e">
        <f t="shared" ref="S11" si="8">S7/S3*100</f>
        <v>#DIV/0!</v>
      </c>
    </row>
    <row r="12" spans="1:19">
      <c r="B12" s="7" t="s">
        <v>7</v>
      </c>
      <c r="C12" s="9">
        <f t="shared" ref="C12:J12" si="9">C8/C4*100</f>
        <v>0</v>
      </c>
      <c r="D12" s="9">
        <f t="shared" si="9"/>
        <v>18.181818181818183</v>
      </c>
      <c r="E12" s="9">
        <f t="shared" si="9"/>
        <v>14.285714285714285</v>
      </c>
      <c r="F12" s="9">
        <f t="shared" si="9"/>
        <v>30</v>
      </c>
      <c r="G12" s="9">
        <f t="shared" si="9"/>
        <v>9.0909090909090917</v>
      </c>
      <c r="H12" s="9">
        <f t="shared" si="9"/>
        <v>14.285714285714285</v>
      </c>
      <c r="I12" s="9">
        <f t="shared" si="9"/>
        <v>14.285714285714285</v>
      </c>
      <c r="J12" s="9">
        <f t="shared" si="9"/>
        <v>28.571428571428569</v>
      </c>
      <c r="K12" s="9">
        <f t="shared" ref="K12:R12" si="10">K8/K4*100</f>
        <v>31.818181818181817</v>
      </c>
      <c r="L12" s="9">
        <f t="shared" si="10"/>
        <v>4.7619047619047619</v>
      </c>
      <c r="M12" s="9" t="e">
        <f t="shared" si="10"/>
        <v>#DIV/0!</v>
      </c>
      <c r="N12" s="9" t="e">
        <f t="shared" si="10"/>
        <v>#DIV/0!</v>
      </c>
      <c r="O12" s="9" t="e">
        <f t="shared" si="10"/>
        <v>#DIV/0!</v>
      </c>
      <c r="P12" s="9" t="e">
        <f t="shared" si="10"/>
        <v>#DIV/0!</v>
      </c>
      <c r="Q12" s="9" t="e">
        <f t="shared" si="10"/>
        <v>#DIV/0!</v>
      </c>
      <c r="R12" s="9" t="e">
        <f t="shared" si="10"/>
        <v>#DIV/0!</v>
      </c>
      <c r="S12" s="9" t="e">
        <f t="shared" ref="S12" si="11">S8/S4*100</f>
        <v>#DIV/0!</v>
      </c>
    </row>
    <row r="13" spans="1:19">
      <c r="B13" s="4" t="s">
        <v>8</v>
      </c>
      <c r="C13" s="5">
        <f t="shared" ref="C13:J13" si="12">C9/C5*100</f>
        <v>18.867924528301888</v>
      </c>
      <c r="D13" s="5">
        <f t="shared" si="12"/>
        <v>23.809523809523807</v>
      </c>
      <c r="E13" s="5">
        <f t="shared" si="12"/>
        <v>19.672131147540984</v>
      </c>
      <c r="F13" s="5">
        <f t="shared" si="12"/>
        <v>11.688311688311687</v>
      </c>
      <c r="G13" s="5">
        <f t="shared" si="12"/>
        <v>24.050632911392405</v>
      </c>
      <c r="H13" s="5">
        <f t="shared" si="12"/>
        <v>10</v>
      </c>
      <c r="I13" s="5">
        <f t="shared" si="12"/>
        <v>18.461538461538463</v>
      </c>
      <c r="J13" s="5">
        <f t="shared" si="12"/>
        <v>14.473684210526317</v>
      </c>
      <c r="K13" s="5">
        <f t="shared" ref="K13:R13" si="13">K9/K5*100</f>
        <v>12.820512820512819</v>
      </c>
      <c r="L13" s="5">
        <f t="shared" si="13"/>
        <v>6.25</v>
      </c>
      <c r="M13" s="5" t="e">
        <f t="shared" si="13"/>
        <v>#DIV/0!</v>
      </c>
      <c r="N13" s="5" t="e">
        <f t="shared" si="13"/>
        <v>#DIV/0!</v>
      </c>
      <c r="O13" s="5" t="e">
        <f t="shared" si="13"/>
        <v>#DIV/0!</v>
      </c>
      <c r="P13" s="5" t="e">
        <f t="shared" si="13"/>
        <v>#DIV/0!</v>
      </c>
      <c r="Q13" s="5" t="e">
        <f t="shared" si="13"/>
        <v>#DIV/0!</v>
      </c>
      <c r="R13" s="5" t="e">
        <f t="shared" si="13"/>
        <v>#DIV/0!</v>
      </c>
      <c r="S13" s="5" t="e">
        <f t="shared" ref="S13" si="14">S9/S5*100</f>
        <v>#DIV/0!</v>
      </c>
    </row>
    <row r="14" spans="1:19">
      <c r="B14" s="14" t="s">
        <v>4</v>
      </c>
      <c r="C14" s="13">
        <f t="shared" ref="C14:J14" si="15">SUM(C12:C13)</f>
        <v>18.867924528301888</v>
      </c>
      <c r="D14" s="13">
        <f t="shared" si="15"/>
        <v>41.99134199134199</v>
      </c>
      <c r="E14" s="13">
        <f t="shared" si="15"/>
        <v>33.957845433255272</v>
      </c>
      <c r="F14" s="13">
        <f t="shared" si="15"/>
        <v>41.688311688311686</v>
      </c>
      <c r="G14" s="13">
        <f t="shared" si="15"/>
        <v>33.141542002301499</v>
      </c>
      <c r="H14" s="13">
        <f t="shared" si="15"/>
        <v>24.285714285714285</v>
      </c>
      <c r="I14" s="13">
        <f t="shared" si="15"/>
        <v>32.747252747252745</v>
      </c>
      <c r="J14" s="13">
        <f t="shared" si="15"/>
        <v>43.045112781954884</v>
      </c>
      <c r="K14" s="13">
        <f t="shared" ref="K14:R14" si="16">SUM(K12:K13)</f>
        <v>44.638694638694638</v>
      </c>
      <c r="L14" s="13">
        <f t="shared" si="16"/>
        <v>11.011904761904763</v>
      </c>
      <c r="M14" s="13" t="e">
        <f t="shared" si="16"/>
        <v>#DIV/0!</v>
      </c>
      <c r="N14" s="13" t="e">
        <f t="shared" si="16"/>
        <v>#DIV/0!</v>
      </c>
      <c r="O14" s="13" t="e">
        <f t="shared" si="16"/>
        <v>#DIV/0!</v>
      </c>
      <c r="P14" s="13" t="e">
        <f t="shared" si="16"/>
        <v>#DIV/0!</v>
      </c>
      <c r="Q14" s="13" t="e">
        <f t="shared" si="16"/>
        <v>#DIV/0!</v>
      </c>
      <c r="R14" s="13" t="e">
        <f t="shared" si="16"/>
        <v>#DIV/0!</v>
      </c>
      <c r="S14" s="13" t="e">
        <f t="shared" ref="S14" si="17">SUM(S12:S13)</f>
        <v>#DIV/0!</v>
      </c>
    </row>
    <row r="15" spans="1:19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B16" s="7" t="s">
        <v>9</v>
      </c>
      <c r="C16" s="9">
        <f t="shared" ref="C16:J16" si="18">C12/C14*100</f>
        <v>0</v>
      </c>
      <c r="D16" s="9">
        <f t="shared" si="18"/>
        <v>43.298969072164958</v>
      </c>
      <c r="E16" s="9">
        <f t="shared" si="18"/>
        <v>42.068965517241374</v>
      </c>
      <c r="F16" s="9">
        <f t="shared" si="18"/>
        <v>71.962616822429908</v>
      </c>
      <c r="G16" s="9">
        <f t="shared" si="18"/>
        <v>27.430555555555557</v>
      </c>
      <c r="H16" s="9">
        <f t="shared" si="18"/>
        <v>58.82352941176471</v>
      </c>
      <c r="I16" s="9">
        <f t="shared" si="18"/>
        <v>43.624161073825505</v>
      </c>
      <c r="J16" s="9">
        <f t="shared" si="18"/>
        <v>66.375545851528386</v>
      </c>
      <c r="K16" s="9">
        <f t="shared" ref="K16:R16" si="19">K12/K14*100</f>
        <v>71.27937336814621</v>
      </c>
      <c r="L16" s="9">
        <f t="shared" si="19"/>
        <v>43.243243243243242</v>
      </c>
      <c r="M16" s="9" t="e">
        <f t="shared" si="19"/>
        <v>#DIV/0!</v>
      </c>
      <c r="N16" s="9" t="e">
        <f t="shared" si="19"/>
        <v>#DIV/0!</v>
      </c>
      <c r="O16" s="9" t="e">
        <f t="shared" si="19"/>
        <v>#DIV/0!</v>
      </c>
      <c r="P16" s="9" t="e">
        <f t="shared" si="19"/>
        <v>#DIV/0!</v>
      </c>
      <c r="Q16" s="9" t="e">
        <f t="shared" si="19"/>
        <v>#DIV/0!</v>
      </c>
      <c r="R16" s="9" t="e">
        <f t="shared" si="19"/>
        <v>#DIV/0!</v>
      </c>
      <c r="S16" s="9" t="e">
        <f t="shared" ref="S16" si="20">S12/S14*100</f>
        <v>#DIV/0!</v>
      </c>
    </row>
    <row r="17" spans="2:19">
      <c r="B17" s="4" t="s">
        <v>10</v>
      </c>
      <c r="C17" s="5">
        <f t="shared" ref="C17:J17" si="21">C13/C14*100</f>
        <v>100</v>
      </c>
      <c r="D17" s="5">
        <f t="shared" si="21"/>
        <v>56.701030927835049</v>
      </c>
      <c r="E17" s="5">
        <f t="shared" si="21"/>
        <v>57.931034482758612</v>
      </c>
      <c r="F17" s="5">
        <f t="shared" si="21"/>
        <v>28.037383177570092</v>
      </c>
      <c r="G17" s="5">
        <f t="shared" si="21"/>
        <v>72.569444444444443</v>
      </c>
      <c r="H17" s="5">
        <f t="shared" si="21"/>
        <v>41.176470588235297</v>
      </c>
      <c r="I17" s="5">
        <f t="shared" si="21"/>
        <v>56.375838926174502</v>
      </c>
      <c r="J17" s="5">
        <f t="shared" si="21"/>
        <v>33.624454148471621</v>
      </c>
      <c r="K17" s="5">
        <f t="shared" ref="K17:R17" si="22">K13/K14*100</f>
        <v>28.720626631853786</v>
      </c>
      <c r="L17" s="5">
        <f t="shared" si="22"/>
        <v>56.756756756756758</v>
      </c>
      <c r="M17" s="5" t="e">
        <f t="shared" si="22"/>
        <v>#DIV/0!</v>
      </c>
      <c r="N17" s="5" t="e">
        <f t="shared" si="22"/>
        <v>#DIV/0!</v>
      </c>
      <c r="O17" s="5" t="e">
        <f t="shared" si="22"/>
        <v>#DIV/0!</v>
      </c>
      <c r="P17" s="5" t="e">
        <f t="shared" si="22"/>
        <v>#DIV/0!</v>
      </c>
      <c r="Q17" s="5" t="e">
        <f t="shared" si="22"/>
        <v>#DIV/0!</v>
      </c>
      <c r="R17" s="5" t="e">
        <f t="shared" si="22"/>
        <v>#DIV/0!</v>
      </c>
      <c r="S17" s="5" t="e">
        <f t="shared" ref="S17" si="23">S13/S14*100</f>
        <v>#DIV/0!</v>
      </c>
    </row>
    <row r="18" spans="2:19">
      <c r="C18" s="3">
        <f t="shared" ref="C18:H18" si="24">SUM(C16:C17)</f>
        <v>100</v>
      </c>
      <c r="D18" s="3">
        <f t="shared" si="24"/>
        <v>100</v>
      </c>
      <c r="E18" s="3">
        <f t="shared" si="24"/>
        <v>99.999999999999986</v>
      </c>
      <c r="F18" s="3">
        <f t="shared" si="24"/>
        <v>100</v>
      </c>
      <c r="G18" s="3">
        <f t="shared" si="24"/>
        <v>100</v>
      </c>
      <c r="H18" s="3">
        <f t="shared" si="24"/>
        <v>100</v>
      </c>
      <c r="I18" s="3">
        <f t="shared" ref="I18" si="25">SUM(I16:I17)</f>
        <v>100</v>
      </c>
      <c r="J18" s="3">
        <f>SUM(J16:J17)</f>
        <v>100</v>
      </c>
      <c r="K18" s="3">
        <f t="shared" ref="K18:S18" si="26">SUM(K16:K17)</f>
        <v>100</v>
      </c>
      <c r="L18" s="3">
        <f t="shared" si="26"/>
        <v>100</v>
      </c>
      <c r="M18" s="3" t="e">
        <f t="shared" si="26"/>
        <v>#DIV/0!</v>
      </c>
      <c r="N18" s="3" t="e">
        <f t="shared" si="26"/>
        <v>#DIV/0!</v>
      </c>
      <c r="O18" s="3" t="e">
        <f t="shared" si="26"/>
        <v>#DIV/0!</v>
      </c>
      <c r="P18" s="3" t="e">
        <f t="shared" si="26"/>
        <v>#DIV/0!</v>
      </c>
      <c r="Q18" s="3" t="e">
        <f t="shared" si="26"/>
        <v>#DIV/0!</v>
      </c>
      <c r="R18" s="3" t="e">
        <f t="shared" si="26"/>
        <v>#DIV/0!</v>
      </c>
      <c r="S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2013-12-26T11:38:39Z</dcterms:modified>
</cp:coreProperties>
</file>