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" i="1"/>
  <c r="K7"/>
  <c r="K12"/>
  <c r="K13"/>
  <c r="C3"/>
  <c r="D3"/>
  <c r="E3"/>
  <c r="F3"/>
  <c r="G3"/>
  <c r="H3"/>
  <c r="I3"/>
  <c r="J3"/>
  <c r="C7"/>
  <c r="D7"/>
  <c r="E7"/>
  <c r="E11" s="1"/>
  <c r="F7"/>
  <c r="G7"/>
  <c r="G11" s="1"/>
  <c r="H7"/>
  <c r="I7"/>
  <c r="I11" s="1"/>
  <c r="J7"/>
  <c r="C11"/>
  <c r="C12"/>
  <c r="D12"/>
  <c r="E12"/>
  <c r="F12"/>
  <c r="G12"/>
  <c r="G14" s="1"/>
  <c r="H12"/>
  <c r="H14" s="1"/>
  <c r="I12"/>
  <c r="I14" s="1"/>
  <c r="J12"/>
  <c r="C13"/>
  <c r="D13"/>
  <c r="E13"/>
  <c r="F13"/>
  <c r="G13"/>
  <c r="H13"/>
  <c r="I13"/>
  <c r="J13"/>
  <c r="F14"/>
  <c r="J14"/>
  <c r="F16"/>
  <c r="F18" s="1"/>
  <c r="J16"/>
  <c r="J18" s="1"/>
  <c r="E14" l="1"/>
  <c r="E17" s="1"/>
  <c r="D14"/>
  <c r="D16" s="1"/>
  <c r="C14"/>
  <c r="C17" s="1"/>
  <c r="H16"/>
  <c r="H18" s="1"/>
  <c r="I17"/>
  <c r="I16"/>
  <c r="I18" s="1"/>
  <c r="G16"/>
  <c r="G18" s="1"/>
  <c r="J17"/>
  <c r="H17"/>
  <c r="F17"/>
  <c r="J11"/>
  <c r="H11"/>
  <c r="F11"/>
  <c r="G17"/>
  <c r="D11"/>
  <c r="K14"/>
  <c r="K17" s="1"/>
  <c r="K11"/>
  <c r="E16" l="1"/>
  <c r="E18" s="1"/>
  <c r="D17"/>
  <c r="D18" s="1"/>
  <c r="C16"/>
  <c r="C18" s="1"/>
  <c r="K16"/>
  <c r="K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<sst xmlns="http://schemas.openxmlformats.org/spreadsheetml/2006/main" count="13" uniqueCount="13">
  <si>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</si>
  <si>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</si>
  <si>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</si>
  <si>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</si>
  <si>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</si>
  <si>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</si>
  <si>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</si>
  <si>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</si>
  <si>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</si>
  <si>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</si>
  <si>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</si>
  <si>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</si>
  <si>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モンローズ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</si>
</sst>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モンローズ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DATA!$C$2:$K$2</c:f>
              <c:numCache>
                <c:formatCode>General</c:formatCode>
                <c:ptCount val="9"/>
                <c:pt idx="0">
                  <c:v>153</c:v>
                </c:pt>
                <c:pt idx="1">
                  <c:v>154</c:v>
                </c:pt>
                <c:pt idx="2">
                  <c:v>155</c:v>
                </c:pt>
                <c:pt idx="3">
                  <c:v>156</c:v>
                </c:pt>
                <c:pt idx="4">
                  <c:v>157</c:v>
                </c:pt>
                <c:pt idx="5">
                  <c:v>158</c:v>
                </c:pt>
                <c:pt idx="6">
                  <c:v>159</c:v>
                </c:pt>
                <c:pt idx="7">
                  <c:v>160</c:v>
                </c:pt>
                <c:pt idx="8">
                  <c:v>161</c:v>
                </c:pt>
              </c:numCache>
            </c:numRef>
          </c:cat>
          <c:val>
            <c:numRef>
              <c:f>DATA!$C$16:$K$16</c:f>
              <c:numCache>
                <c:formatCode>0.0_ </c:formatCode>
                <c:ptCount val="9"/>
                <c:pt idx="0">
                  <c:v>57.772621809744784</c:v>
                </c:pt>
                <c:pt idx="1">
                  <c:v>29.739776951672859</c:v>
                </c:pt>
                <c:pt idx="2">
                  <c:v>47.846567967698526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DATA!$C$2:$K$2</c:f>
              <c:numCache>
                <c:formatCode>General</c:formatCode>
                <c:ptCount val="9"/>
                <c:pt idx="0">
                  <c:v>153</c:v>
                </c:pt>
                <c:pt idx="1">
                  <c:v>154</c:v>
                </c:pt>
                <c:pt idx="2">
                  <c:v>155</c:v>
                </c:pt>
                <c:pt idx="3">
                  <c:v>156</c:v>
                </c:pt>
                <c:pt idx="4">
                  <c:v>157</c:v>
                </c:pt>
                <c:pt idx="5">
                  <c:v>158</c:v>
                </c:pt>
                <c:pt idx="6">
                  <c:v>159</c:v>
                </c:pt>
                <c:pt idx="7">
                  <c:v>160</c:v>
                </c:pt>
                <c:pt idx="8">
                  <c:v>161</c:v>
                </c:pt>
              </c:numCache>
            </c:numRef>
          </c:cat>
          <c:val>
            <c:numRef>
              <c:f>DATA!$C$17:$K$17</c:f>
              <c:numCache>
                <c:formatCode>0.0_ </c:formatCode>
                <c:ptCount val="9"/>
                <c:pt idx="0">
                  <c:v>42.22737819025523</c:v>
                </c:pt>
                <c:pt idx="1">
                  <c:v>70.260223048327134</c:v>
                </c:pt>
                <c:pt idx="2">
                  <c:v>52.153432032301481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55"/>
        <c:overlap val="100"/>
        <c:axId val="68950656"/>
        <c:axId val="68957312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DATA!$C$12:$K$12</c:f>
              <c:numCache>
                <c:formatCode>0.0_ </c:formatCode>
                <c:ptCount val="9"/>
                <c:pt idx="0">
                  <c:v>42.857142857142854</c:v>
                </c:pt>
                <c:pt idx="1">
                  <c:v>4.7619047619047619</c:v>
                </c:pt>
                <c:pt idx="2">
                  <c:v>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DATA!$C$13:$K$13</c:f>
              <c:numCache>
                <c:formatCode>0.0_ </c:formatCode>
                <c:ptCount val="9"/>
                <c:pt idx="0">
                  <c:v>31.325301204819279</c:v>
                </c:pt>
                <c:pt idx="1">
                  <c:v>11.25</c:v>
                </c:pt>
                <c:pt idx="2">
                  <c:v>39.24050632911392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marker val="1"/>
        <c:axId val="68950656"/>
        <c:axId val="68957312"/>
      </c:lineChart>
      <c:catAx>
        <c:axId val="689506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8957312"/>
        <c:crosses val="autoZero"/>
        <c:auto val="1"/>
        <c:lblAlgn val="ctr"/>
        <c:lblOffset val="100"/>
      </c:catAx>
      <c:valAx>
        <c:axId val="68957312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8950656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E10" sqref="E10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11">
      <c r="A1" s="1" t="s">
        <v>12</v>
      </c>
    </row>
    <row r="2" spans="1:11">
      <c r="C2" s="2">
        <v>153</v>
      </c>
      <c r="D2" s="2">
        <v>154</v>
      </c>
      <c r="E2" s="2">
        <v>155</v>
      </c>
      <c r="F2" s="2">
        <v>156</v>
      </c>
      <c r="G2" s="2">
        <v>157</v>
      </c>
      <c r="H2" s="2">
        <v>158</v>
      </c>
      <c r="I2" s="2">
        <v>159</v>
      </c>
      <c r="J2" s="2">
        <v>160</v>
      </c>
      <c r="K2" s="2">
        <v>161</v>
      </c>
    </row>
    <row r="3" spans="1:11">
      <c r="B3" s="11" t="s">
        <v>1</v>
      </c>
      <c r="C3" s="10">
        <f t="shared" ref="C3:J3" si="0">C4+C5</f>
        <v>97</v>
      </c>
      <c r="D3" s="10">
        <f t="shared" si="0"/>
        <v>101</v>
      </c>
      <c r="E3" s="10">
        <f t="shared" si="0"/>
        <v>104</v>
      </c>
      <c r="F3" s="10">
        <f t="shared" si="0"/>
        <v>0</v>
      </c>
      <c r="G3" s="10">
        <f t="shared" si="0"/>
        <v>0</v>
      </c>
      <c r="H3" s="10">
        <f t="shared" si="0"/>
        <v>0</v>
      </c>
      <c r="I3" s="10">
        <f t="shared" si="0"/>
        <v>0</v>
      </c>
      <c r="J3" s="10">
        <f t="shared" si="0"/>
        <v>0</v>
      </c>
      <c r="K3" s="10">
        <f t="shared" ref="K3" si="1">K4+K5</f>
        <v>0</v>
      </c>
    </row>
    <row r="4" spans="1:11">
      <c r="B4" s="7" t="s">
        <v>2</v>
      </c>
      <c r="C4" s="7">
        <v>14</v>
      </c>
      <c r="D4" s="7">
        <v>21</v>
      </c>
      <c r="E4" s="7">
        <v>25</v>
      </c>
      <c r="F4" s="7"/>
      <c r="G4" s="7"/>
      <c r="H4" s="7"/>
      <c r="I4" s="7"/>
      <c r="J4" s="7"/>
      <c r="K4" s="7"/>
    </row>
    <row r="5" spans="1:11">
      <c r="B5" s="4" t="s">
        <v>3</v>
      </c>
      <c r="C5" s="4">
        <v>83</v>
      </c>
      <c r="D5" s="4">
        <v>80</v>
      </c>
      <c r="E5" s="4">
        <v>79</v>
      </c>
      <c r="F5" s="4"/>
      <c r="G5" s="4"/>
      <c r="H5" s="4"/>
      <c r="I5" s="4"/>
      <c r="J5" s="4"/>
      <c r="K5" s="4"/>
    </row>
    <row r="7" spans="1:11">
      <c r="B7" s="11" t="s">
        <v>0</v>
      </c>
      <c r="C7" s="12">
        <f t="shared" ref="C7:J7" si="2">C8+C9</f>
        <v>32</v>
      </c>
      <c r="D7" s="12">
        <f t="shared" si="2"/>
        <v>10</v>
      </c>
      <c r="E7" s="12">
        <f t="shared" si="2"/>
        <v>40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">
        <f t="shared" si="2"/>
        <v>0</v>
      </c>
      <c r="K7" s="12">
        <f t="shared" ref="K7" si="3">K8+K9</f>
        <v>0</v>
      </c>
    </row>
    <row r="8" spans="1:11">
      <c r="B8" s="7" t="s">
        <v>10</v>
      </c>
      <c r="C8" s="8">
        <v>6</v>
      </c>
      <c r="D8" s="8">
        <v>1</v>
      </c>
      <c r="E8" s="8">
        <v>9</v>
      </c>
      <c r="F8" s="8"/>
      <c r="G8" s="8"/>
      <c r="H8" s="8"/>
      <c r="I8" s="8"/>
      <c r="J8" s="8"/>
      <c r="K8" s="8"/>
    </row>
    <row r="9" spans="1:11">
      <c r="B9" s="4" t="s">
        <v>11</v>
      </c>
      <c r="C9" s="6">
        <v>26</v>
      </c>
      <c r="D9" s="6">
        <v>9</v>
      </c>
      <c r="E9" s="6">
        <v>31</v>
      </c>
      <c r="F9" s="6"/>
      <c r="G9" s="6"/>
      <c r="H9" s="6"/>
      <c r="I9" s="6"/>
      <c r="J9" s="6"/>
      <c r="K9" s="6"/>
    </row>
    <row r="10" spans="1:11"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B11" s="11" t="s">
        <v>5</v>
      </c>
      <c r="C11" s="13">
        <f t="shared" ref="C11:J11" si="4">C7/C3*100</f>
        <v>32.989690721649481</v>
      </c>
      <c r="D11" s="13">
        <f t="shared" si="4"/>
        <v>9.9009900990099009</v>
      </c>
      <c r="E11" s="13">
        <f t="shared" si="4"/>
        <v>38.461538461538467</v>
      </c>
      <c r="F11" s="13" t="e">
        <f t="shared" si="4"/>
        <v>#DIV/0!</v>
      </c>
      <c r="G11" s="13" t="e">
        <f t="shared" si="4"/>
        <v>#DIV/0!</v>
      </c>
      <c r="H11" s="13" t="e">
        <f t="shared" si="4"/>
        <v>#DIV/0!</v>
      </c>
      <c r="I11" s="13" t="e">
        <f t="shared" si="4"/>
        <v>#DIV/0!</v>
      </c>
      <c r="J11" s="13" t="e">
        <f t="shared" si="4"/>
        <v>#DIV/0!</v>
      </c>
      <c r="K11" s="13" t="e">
        <f t="shared" ref="K11" si="5">K7/K3*100</f>
        <v>#DIV/0!</v>
      </c>
    </row>
    <row r="12" spans="1:11">
      <c r="B12" s="7" t="s">
        <v>6</v>
      </c>
      <c r="C12" s="9">
        <f t="shared" ref="C12:J12" si="6">C8/C4*100</f>
        <v>42.857142857142854</v>
      </c>
      <c r="D12" s="9">
        <f t="shared" si="6"/>
        <v>4.7619047619047619</v>
      </c>
      <c r="E12" s="9">
        <f t="shared" si="6"/>
        <v>36</v>
      </c>
      <c r="F12" s="9" t="e">
        <f t="shared" si="6"/>
        <v>#DIV/0!</v>
      </c>
      <c r="G12" s="9" t="e">
        <f t="shared" si="6"/>
        <v>#DIV/0!</v>
      </c>
      <c r="H12" s="9" t="e">
        <f t="shared" si="6"/>
        <v>#DIV/0!</v>
      </c>
      <c r="I12" s="9" t="e">
        <f t="shared" si="6"/>
        <v>#DIV/0!</v>
      </c>
      <c r="J12" s="9" t="e">
        <f t="shared" si="6"/>
        <v>#DIV/0!</v>
      </c>
      <c r="K12" s="9" t="e">
        <f t="shared" ref="K12" si="7">K8/K4*100</f>
        <v>#DIV/0!</v>
      </c>
    </row>
    <row r="13" spans="1:11">
      <c r="B13" s="4" t="s">
        <v>7</v>
      </c>
      <c r="C13" s="5">
        <f t="shared" ref="C13:J13" si="8">C9/C5*100</f>
        <v>31.325301204819279</v>
      </c>
      <c r="D13" s="5">
        <f t="shared" si="8"/>
        <v>11.25</v>
      </c>
      <c r="E13" s="5">
        <f t="shared" si="8"/>
        <v>39.24050632911392</v>
      </c>
      <c r="F13" s="5" t="e">
        <f t="shared" si="8"/>
        <v>#DIV/0!</v>
      </c>
      <c r="G13" s="5" t="e">
        <f t="shared" si="8"/>
        <v>#DIV/0!</v>
      </c>
      <c r="H13" s="5" t="e">
        <f t="shared" si="8"/>
        <v>#DIV/0!</v>
      </c>
      <c r="I13" s="5" t="e">
        <f t="shared" si="8"/>
        <v>#DIV/0!</v>
      </c>
      <c r="J13" s="5" t="e">
        <f t="shared" si="8"/>
        <v>#DIV/0!</v>
      </c>
      <c r="K13" s="5" t="e">
        <f t="shared" ref="K13" si="9">K9/K5*100</f>
        <v>#DIV/0!</v>
      </c>
    </row>
    <row r="14" spans="1:11">
      <c r="B14" s="14" t="s">
        <v>4</v>
      </c>
      <c r="C14" s="13">
        <f t="shared" ref="C14:J14" si="10">SUM(C12:C13)</f>
        <v>74.18244406196213</v>
      </c>
      <c r="D14" s="13">
        <f t="shared" si="10"/>
        <v>16.011904761904763</v>
      </c>
      <c r="E14" s="13">
        <f t="shared" si="10"/>
        <v>75.240506329113913</v>
      </c>
      <c r="F14" s="13" t="e">
        <f t="shared" si="10"/>
        <v>#DIV/0!</v>
      </c>
      <c r="G14" s="13" t="e">
        <f t="shared" si="10"/>
        <v>#DIV/0!</v>
      </c>
      <c r="H14" s="13" t="e">
        <f t="shared" si="10"/>
        <v>#DIV/0!</v>
      </c>
      <c r="I14" s="13" t="e">
        <f t="shared" si="10"/>
        <v>#DIV/0!</v>
      </c>
      <c r="J14" s="13" t="e">
        <f t="shared" si="10"/>
        <v>#DIV/0!</v>
      </c>
      <c r="K14" s="13" t="e">
        <f t="shared" ref="K14" si="11">SUM(K12:K13)</f>
        <v>#DIV/0!</v>
      </c>
    </row>
    <row r="15" spans="1:11">
      <c r="B15" s="14"/>
      <c r="C15" s="13"/>
      <c r="D15" s="13"/>
      <c r="E15" s="13"/>
      <c r="F15" s="13"/>
      <c r="G15" s="13"/>
      <c r="H15" s="13"/>
      <c r="I15" s="13"/>
      <c r="J15" s="13"/>
      <c r="K15" s="13"/>
    </row>
    <row r="16" spans="1:11">
      <c r="B16" s="7" t="s">
        <v>8</v>
      </c>
      <c r="C16" s="9">
        <f t="shared" ref="C16:J16" si="12">C12/C14*100</f>
        <v>57.772621809744784</v>
      </c>
      <c r="D16" s="9">
        <f t="shared" si="12"/>
        <v>29.739776951672859</v>
      </c>
      <c r="E16" s="9">
        <f t="shared" si="12"/>
        <v>47.846567967698526</v>
      </c>
      <c r="F16" s="9" t="e">
        <f t="shared" si="12"/>
        <v>#DIV/0!</v>
      </c>
      <c r="G16" s="9" t="e">
        <f t="shared" si="12"/>
        <v>#DIV/0!</v>
      </c>
      <c r="H16" s="9" t="e">
        <f t="shared" si="12"/>
        <v>#DIV/0!</v>
      </c>
      <c r="I16" s="9" t="e">
        <f t="shared" si="12"/>
        <v>#DIV/0!</v>
      </c>
      <c r="J16" s="9" t="e">
        <f t="shared" si="12"/>
        <v>#DIV/0!</v>
      </c>
      <c r="K16" s="9" t="e">
        <f t="shared" ref="K16" si="13">K12/K14*100</f>
        <v>#DIV/0!</v>
      </c>
    </row>
    <row r="17" spans="2:11">
      <c r="B17" s="4" t="s">
        <v>9</v>
      </c>
      <c r="C17" s="5">
        <f t="shared" ref="C17:J17" si="14">C13/C14*100</f>
        <v>42.22737819025523</v>
      </c>
      <c r="D17" s="5">
        <f t="shared" si="14"/>
        <v>70.260223048327134</v>
      </c>
      <c r="E17" s="5">
        <f t="shared" si="14"/>
        <v>52.153432032301481</v>
      </c>
      <c r="F17" s="5" t="e">
        <f t="shared" si="14"/>
        <v>#DIV/0!</v>
      </c>
      <c r="G17" s="5" t="e">
        <f t="shared" si="14"/>
        <v>#DIV/0!</v>
      </c>
      <c r="H17" s="5" t="e">
        <f t="shared" si="14"/>
        <v>#DIV/0!</v>
      </c>
      <c r="I17" s="5" t="e">
        <f t="shared" si="14"/>
        <v>#DIV/0!</v>
      </c>
      <c r="J17" s="5" t="e">
        <f t="shared" si="14"/>
        <v>#DIV/0!</v>
      </c>
      <c r="K17" s="5" t="e">
        <f t="shared" ref="K17" si="15">K13/K14*100</f>
        <v>#DIV/0!</v>
      </c>
    </row>
    <row r="18" spans="2:11">
      <c r="C18" s="3">
        <f t="shared" ref="C18:K18" si="16">SUM(C16:C17)</f>
        <v>100.00000000000001</v>
      </c>
      <c r="D18" s="3">
        <f t="shared" si="16"/>
        <v>100</v>
      </c>
      <c r="E18" s="3">
        <f t="shared" si="16"/>
        <v>100</v>
      </c>
      <c r="F18" s="3" t="e">
        <f t="shared" si="16"/>
        <v>#DIV/0!</v>
      </c>
      <c r="G18" s="3" t="e">
        <f t="shared" si="16"/>
        <v>#DIV/0!</v>
      </c>
      <c r="H18" s="3" t="e">
        <f t="shared" si="16"/>
        <v>#DIV/0!</v>
      </c>
      <c r="I18" s="3" t="e">
        <f t="shared" si="16"/>
        <v>#DIV/0!</v>
      </c>
      <c r="J18" s="3" t="e">
        <f t="shared" si="16"/>
        <v>#DIV/0!</v>
      </c>
      <c r="K18" s="3" t="e">
        <f t="shared" si="16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2014-01-29T16:16:43Z</dcterms:modified>
</cp:coreProperties>
</file>