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3" i="1"/>
  <c r="N3"/>
  <c r="O3"/>
  <c r="P3"/>
  <c r="Q3"/>
  <c r="R3"/>
  <c r="M7"/>
  <c r="M11" s="1"/>
  <c r="N7"/>
  <c r="O7"/>
  <c r="O11" s="1"/>
  <c r="P7"/>
  <c r="Q7"/>
  <c r="Q11" s="1"/>
  <c r="R7"/>
  <c r="M12"/>
  <c r="N12"/>
  <c r="O12"/>
  <c r="P12"/>
  <c r="Q12"/>
  <c r="R12"/>
  <c r="M13"/>
  <c r="M14" s="1"/>
  <c r="N13"/>
  <c r="O13"/>
  <c r="P13"/>
  <c r="Q13"/>
  <c r="Q14" s="1"/>
  <c r="Q16" s="1"/>
  <c r="R13"/>
  <c r="O14"/>
  <c r="O16" s="1"/>
  <c r="R14" l="1"/>
  <c r="R17" s="1"/>
  <c r="R11"/>
  <c r="Q17"/>
  <c r="Q18" s="1"/>
  <c r="P14"/>
  <c r="P17" s="1"/>
  <c r="P11"/>
  <c r="N11"/>
  <c r="M16"/>
  <c r="M18" s="1"/>
  <c r="M17"/>
  <c r="O17"/>
  <c r="O18" s="1"/>
  <c r="P16"/>
  <c r="P18" s="1"/>
  <c r="N14"/>
  <c r="N17" s="1"/>
  <c r="C3"/>
  <c r="C7"/>
  <c r="C11" s="1"/>
  <c r="C12"/>
  <c r="C13"/>
  <c r="C14" s="1"/>
  <c r="C16" s="1"/>
  <c r="D3"/>
  <c r="D7"/>
  <c r="D12"/>
  <c r="D13"/>
  <c r="E3"/>
  <c r="E7"/>
  <c r="E12"/>
  <c r="E13"/>
  <c r="F3"/>
  <c r="F7"/>
  <c r="F12"/>
  <c r="F13"/>
  <c r="G3"/>
  <c r="G7"/>
  <c r="G12"/>
  <c r="G13"/>
  <c r="H3"/>
  <c r="H7"/>
  <c r="H12"/>
  <c r="H13"/>
  <c r="I13"/>
  <c r="I12"/>
  <c r="I7"/>
  <c r="I3"/>
  <c r="J3"/>
  <c r="J7"/>
  <c r="J12"/>
  <c r="J13"/>
  <c r="L12"/>
  <c r="K12"/>
  <c r="K13"/>
  <c r="L13"/>
  <c r="K7"/>
  <c r="K3"/>
  <c r="L7"/>
  <c r="L3"/>
  <c r="R16" l="1"/>
  <c r="R18" s="1"/>
  <c r="C17"/>
  <c r="C18" s="1"/>
  <c r="N16"/>
  <c r="N18" s="1"/>
  <c r="K11"/>
  <c r="L14"/>
  <c r="L16" s="1"/>
  <c r="L11"/>
  <c r="E11"/>
  <c r="F11"/>
  <c r="G14"/>
  <c r="G16" s="1"/>
  <c r="D11"/>
  <c r="D14"/>
  <c r="D16" s="1"/>
  <c r="E14"/>
  <c r="E16" s="1"/>
  <c r="G11"/>
  <c r="F14"/>
  <c r="F16" s="1"/>
  <c r="I14"/>
  <c r="J11"/>
  <c r="G17"/>
  <c r="G18" s="1"/>
  <c r="H14"/>
  <c r="H16" s="1"/>
  <c r="H11"/>
  <c r="K14"/>
  <c r="K17" s="1"/>
  <c r="I11"/>
  <c r="I16"/>
  <c r="J14"/>
  <c r="J16" s="1"/>
  <c r="H17" l="1"/>
  <c r="H18" s="1"/>
  <c r="L17"/>
  <c r="L18" s="1"/>
  <c r="K16"/>
  <c r="K18" s="1"/>
  <c r="D17"/>
  <c r="D18" s="1"/>
  <c r="E17"/>
  <c r="E18" s="1"/>
  <c r="F17"/>
  <c r="F18" s="1"/>
  <c r="I17"/>
  <c r="I18" s="1"/>
  <c r="J17"/>
  <c r="J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<sst xmlns="http://schemas.openxmlformats.org/spreadsheetml/2006/main" count="13" uniqueCount="13">
  <si>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</si>
  <si>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</si>
  <si>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</si>
  <si>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</si>
  <si>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</si>
  <si>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</si>
  <si>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</si>
  <si>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</si>
  <si>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</si>
  <si>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</si>
  <si>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</si>
  <si>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</si>
  <si>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マチュピチュ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</si>
</sst>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マチュピチュ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DATA!$C$2:$R$2</c:f>
              <c:numCache>
                <c:formatCode>General</c:formatCode>
                <c:ptCount val="16"/>
                <c:pt idx="0">
                  <c:v>138</c:v>
                </c:pt>
                <c:pt idx="1">
                  <c:v>140</c:v>
                </c:pt>
                <c:pt idx="2">
                  <c:v>141</c:v>
                </c:pt>
                <c:pt idx="3">
                  <c:v>142</c:v>
                </c:pt>
                <c:pt idx="4">
                  <c:v>143</c:v>
                </c:pt>
                <c:pt idx="5">
                  <c:v>144</c:v>
                </c:pt>
                <c:pt idx="6">
                  <c:v>145</c:v>
                </c:pt>
                <c:pt idx="7">
                  <c:v>149</c:v>
                </c:pt>
                <c:pt idx="8">
                  <c:v>150</c:v>
                </c:pt>
                <c:pt idx="9">
                  <c:v>151</c:v>
                </c:pt>
                <c:pt idx="10">
                  <c:v>152</c:v>
                </c:pt>
                <c:pt idx="11">
                  <c:v>153</c:v>
                </c:pt>
                <c:pt idx="12">
                  <c:v>154</c:v>
                </c:pt>
                <c:pt idx="13">
                  <c:v>155</c:v>
                </c:pt>
                <c:pt idx="14">
                  <c:v>156</c:v>
                </c:pt>
                <c:pt idx="15">
                  <c:v>157</c:v>
                </c:pt>
              </c:numCache>
            </c:numRef>
          </c:cat>
          <c:val>
            <c:numRef>
              <c:f>DATA!$C$16:$R$16</c:f>
              <c:numCache>
                <c:formatCode>0.0_ </c:formatCode>
                <c:ptCount val="16"/>
                <c:pt idx="0">
                  <c:v>54.704595185995622</c:v>
                </c:pt>
                <c:pt idx="1">
                  <c:v>71.15384615384616</c:v>
                </c:pt>
                <c:pt idx="2">
                  <c:v>0</c:v>
                </c:pt>
                <c:pt idx="3">
                  <c:v>53.106212424849694</c:v>
                </c:pt>
                <c:pt idx="4">
                  <c:v>33.429394812680115</c:v>
                </c:pt>
                <c:pt idx="5">
                  <c:v>0</c:v>
                </c:pt>
                <c:pt idx="6">
                  <c:v>0</c:v>
                </c:pt>
                <c:pt idx="7">
                  <c:v>43.624161073825505</c:v>
                </c:pt>
                <c:pt idx="8">
                  <c:v>42.857142857142854</c:v>
                </c:pt>
                <c:pt idx="9">
                  <c:v>16.740088105726873</c:v>
                </c:pt>
                <c:pt idx="10">
                  <c:v>35.889570552147241</c:v>
                </c:pt>
                <c:pt idx="11">
                  <c:v>39.71291866028708</c:v>
                </c:pt>
                <c:pt idx="12">
                  <c:v>65.573770491803273</c:v>
                </c:pt>
                <c:pt idx="13">
                  <c:v>56.282383419689133</c:v>
                </c:pt>
                <c:pt idx="14">
                  <c:v>32.377049180327873</c:v>
                </c:pt>
                <c:pt idx="15">
                  <c:v>47.398843930635834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DATA!$C$2:$R$2</c:f>
              <c:numCache>
                <c:formatCode>General</c:formatCode>
                <c:ptCount val="16"/>
                <c:pt idx="0">
                  <c:v>138</c:v>
                </c:pt>
                <c:pt idx="1">
                  <c:v>140</c:v>
                </c:pt>
                <c:pt idx="2">
                  <c:v>141</c:v>
                </c:pt>
                <c:pt idx="3">
                  <c:v>142</c:v>
                </c:pt>
                <c:pt idx="4">
                  <c:v>143</c:v>
                </c:pt>
                <c:pt idx="5">
                  <c:v>144</c:v>
                </c:pt>
                <c:pt idx="6">
                  <c:v>145</c:v>
                </c:pt>
                <c:pt idx="7">
                  <c:v>149</c:v>
                </c:pt>
                <c:pt idx="8">
                  <c:v>150</c:v>
                </c:pt>
                <c:pt idx="9">
                  <c:v>151</c:v>
                </c:pt>
                <c:pt idx="10">
                  <c:v>152</c:v>
                </c:pt>
                <c:pt idx="11">
                  <c:v>153</c:v>
                </c:pt>
                <c:pt idx="12">
                  <c:v>154</c:v>
                </c:pt>
                <c:pt idx="13">
                  <c:v>155</c:v>
                </c:pt>
                <c:pt idx="14">
                  <c:v>156</c:v>
                </c:pt>
                <c:pt idx="15">
                  <c:v>157</c:v>
                </c:pt>
              </c:numCache>
            </c:numRef>
          </c:cat>
          <c:val>
            <c:numRef>
              <c:f>DATA!$C$17:$R$17</c:f>
              <c:numCache>
                <c:formatCode>0.0_ </c:formatCode>
                <c:ptCount val="16"/>
                <c:pt idx="0">
                  <c:v>45.295404814004378</c:v>
                </c:pt>
                <c:pt idx="1">
                  <c:v>28.84615384615385</c:v>
                </c:pt>
                <c:pt idx="2">
                  <c:v>100</c:v>
                </c:pt>
                <c:pt idx="3">
                  <c:v>46.893787575150299</c:v>
                </c:pt>
                <c:pt idx="4">
                  <c:v>66.570605187319885</c:v>
                </c:pt>
                <c:pt idx="5">
                  <c:v>100</c:v>
                </c:pt>
                <c:pt idx="6">
                  <c:v>100</c:v>
                </c:pt>
                <c:pt idx="7">
                  <c:v>56.375838926174502</c:v>
                </c:pt>
                <c:pt idx="8">
                  <c:v>57.142857142857139</c:v>
                </c:pt>
                <c:pt idx="9">
                  <c:v>83.259911894273117</c:v>
                </c:pt>
                <c:pt idx="10">
                  <c:v>64.110429447852766</c:v>
                </c:pt>
                <c:pt idx="11">
                  <c:v>60.28708133971292</c:v>
                </c:pt>
                <c:pt idx="12">
                  <c:v>34.42622950819672</c:v>
                </c:pt>
                <c:pt idx="13">
                  <c:v>43.717616580310882</c:v>
                </c:pt>
                <c:pt idx="14">
                  <c:v>67.622950819672127</c:v>
                </c:pt>
                <c:pt idx="15">
                  <c:v>52.601156069364166</c:v>
                </c:pt>
              </c:numCache>
            </c:numRef>
          </c:val>
        </c:ser>
        <c:gapWidth val="55"/>
        <c:overlap val="100"/>
        <c:axId val="69565056"/>
        <c:axId val="88306048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DATA!$C$12:$R$12</c:f>
              <c:numCache>
                <c:formatCode>0.0_ </c:formatCode>
                <c:ptCount val="16"/>
                <c:pt idx="0">
                  <c:v>21.739130434782609</c:v>
                </c:pt>
                <c:pt idx="1">
                  <c:v>20</c:v>
                </c:pt>
                <c:pt idx="2">
                  <c:v>0</c:v>
                </c:pt>
                <c:pt idx="3">
                  <c:v>55.555555555555557</c:v>
                </c:pt>
                <c:pt idx="4">
                  <c:v>18.181818181818183</c:v>
                </c:pt>
                <c:pt idx="5">
                  <c:v>0</c:v>
                </c:pt>
                <c:pt idx="6">
                  <c:v>0</c:v>
                </c:pt>
                <c:pt idx="7">
                  <c:v>14.285714285714285</c:v>
                </c:pt>
                <c:pt idx="8">
                  <c:v>3.7037037037037033</c:v>
                </c:pt>
                <c:pt idx="9">
                  <c:v>4.7619047619047619</c:v>
                </c:pt>
                <c:pt idx="10">
                  <c:v>13.636363636363635</c:v>
                </c:pt>
                <c:pt idx="11">
                  <c:v>7.1428571428571423</c:v>
                </c:pt>
                <c:pt idx="12">
                  <c:v>9.5238095238095237</c:v>
                </c:pt>
                <c:pt idx="13">
                  <c:v>44</c:v>
                </c:pt>
                <c:pt idx="14">
                  <c:v>6.666666666666667</c:v>
                </c:pt>
                <c:pt idx="15">
                  <c:v>14.285714285714285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DATA!$C$13:$R$13</c:f>
              <c:numCache>
                <c:formatCode>0.0_ </c:formatCode>
                <c:ptCount val="16"/>
                <c:pt idx="0">
                  <c:v>18</c:v>
                </c:pt>
                <c:pt idx="1">
                  <c:v>8.1081081081081088</c:v>
                </c:pt>
                <c:pt idx="2">
                  <c:v>6.666666666666667</c:v>
                </c:pt>
                <c:pt idx="3">
                  <c:v>49.056603773584904</c:v>
                </c:pt>
                <c:pt idx="4">
                  <c:v>36.206896551724135</c:v>
                </c:pt>
                <c:pt idx="5">
                  <c:v>6.3492063492063489</c:v>
                </c:pt>
                <c:pt idx="6">
                  <c:v>9.8360655737704921</c:v>
                </c:pt>
                <c:pt idx="7">
                  <c:v>18.461538461538463</c:v>
                </c:pt>
                <c:pt idx="8">
                  <c:v>4.9382716049382713</c:v>
                </c:pt>
                <c:pt idx="9">
                  <c:v>23.684210526315788</c:v>
                </c:pt>
                <c:pt idx="10">
                  <c:v>24.358974358974358</c:v>
                </c:pt>
                <c:pt idx="11">
                  <c:v>10.843373493975903</c:v>
                </c:pt>
                <c:pt idx="12">
                  <c:v>5</c:v>
                </c:pt>
                <c:pt idx="13">
                  <c:v>34.177215189873415</c:v>
                </c:pt>
                <c:pt idx="14">
                  <c:v>13.924050632911392</c:v>
                </c:pt>
                <c:pt idx="15">
                  <c:v>15.853658536585366</c:v>
                </c:pt>
              </c:numCache>
            </c:numRef>
          </c:val>
        </c:ser>
        <c:marker val="1"/>
        <c:axId val="69565056"/>
        <c:axId val="88306048"/>
      </c:lineChart>
      <c:catAx>
        <c:axId val="695650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8306048"/>
        <c:crosses val="autoZero"/>
        <c:auto val="1"/>
        <c:lblAlgn val="ctr"/>
        <c:lblOffset val="100"/>
      </c:catAx>
      <c:valAx>
        <c:axId val="88306048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565056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opLeftCell="H1" workbookViewId="0">
      <selection activeCell="H43" sqref="H43"/>
    </sheetView>
  </sheetViews>
  <sheetFormatPr defaultRowHeight="13.5"/>
  <cols>
    <col min="1" max="1" width="10.625" style="1" bestFit="1" customWidth="1"/>
    <col min="2" max="2" width="18.625" style="1" bestFit="1" customWidth="1"/>
    <col min="3" max="4" width="9.25" style="1" bestFit="1" customWidth="1"/>
    <col min="5" max="5" width="7.75" style="1" bestFit="1" customWidth="1"/>
    <col min="6" max="10" width="9.25" style="1" bestFit="1" customWidth="1"/>
    <col min="11" max="11" width="7.75" style="1" bestFit="1" customWidth="1"/>
    <col min="12" max="12" width="7.75" style="2" bestFit="1" customWidth="1"/>
    <col min="13" max="16384" width="9" style="1"/>
  </cols>
  <sheetData>
    <row r="1" spans="1:18">
      <c r="A1" s="1" t="s">
        <v>12</v>
      </c>
    </row>
    <row r="2" spans="1:18">
      <c r="C2" s="2">
        <v>138</v>
      </c>
      <c r="D2" s="2">
        <v>140</v>
      </c>
      <c r="E2" s="2">
        <v>141</v>
      </c>
      <c r="F2" s="2">
        <v>142</v>
      </c>
      <c r="G2" s="2">
        <v>143</v>
      </c>
      <c r="H2" s="2">
        <v>144</v>
      </c>
      <c r="I2" s="2">
        <v>145</v>
      </c>
      <c r="J2" s="2">
        <v>149</v>
      </c>
      <c r="K2" s="2">
        <v>150</v>
      </c>
      <c r="L2" s="2">
        <v>151</v>
      </c>
      <c r="M2" s="2">
        <v>152</v>
      </c>
      <c r="N2" s="2">
        <v>153</v>
      </c>
      <c r="O2" s="2">
        <v>154</v>
      </c>
      <c r="P2" s="2">
        <v>155</v>
      </c>
      <c r="Q2" s="2">
        <v>156</v>
      </c>
      <c r="R2" s="2">
        <v>157</v>
      </c>
    </row>
    <row r="3" spans="1:18">
      <c r="B3" s="11" t="s">
        <v>1</v>
      </c>
      <c r="C3" s="10">
        <f t="shared" ref="C3" si="0">C4+C5</f>
        <v>73</v>
      </c>
      <c r="D3" s="10">
        <f t="shared" ref="D3:L3" si="1">D4+D5</f>
        <v>89</v>
      </c>
      <c r="E3" s="10">
        <f t="shared" si="1"/>
        <v>78</v>
      </c>
      <c r="F3" s="10">
        <f t="shared" si="1"/>
        <v>62</v>
      </c>
      <c r="G3" s="10">
        <f t="shared" si="1"/>
        <v>69</v>
      </c>
      <c r="H3" s="10">
        <f t="shared" si="1"/>
        <v>74</v>
      </c>
      <c r="I3" s="10">
        <f t="shared" si="1"/>
        <v>68</v>
      </c>
      <c r="J3" s="10">
        <f t="shared" si="1"/>
        <v>72</v>
      </c>
      <c r="K3" s="10">
        <f t="shared" si="1"/>
        <v>108</v>
      </c>
      <c r="L3" s="10">
        <f t="shared" si="1"/>
        <v>97</v>
      </c>
      <c r="M3" s="10">
        <f t="shared" ref="M3:R3" si="2">M4+M5</f>
        <v>100</v>
      </c>
      <c r="N3" s="10">
        <f t="shared" si="2"/>
        <v>97</v>
      </c>
      <c r="O3" s="10">
        <f t="shared" si="2"/>
        <v>101</v>
      </c>
      <c r="P3" s="10">
        <f t="shared" si="2"/>
        <v>104</v>
      </c>
      <c r="Q3" s="10">
        <f t="shared" si="2"/>
        <v>94</v>
      </c>
      <c r="R3" s="10">
        <f t="shared" si="2"/>
        <v>110</v>
      </c>
    </row>
    <row r="4" spans="1:18">
      <c r="B4" s="7" t="s">
        <v>2</v>
      </c>
      <c r="C4" s="7">
        <v>23</v>
      </c>
      <c r="D4" s="7">
        <v>15</v>
      </c>
      <c r="E4" s="7">
        <v>18</v>
      </c>
      <c r="F4" s="7">
        <v>9</v>
      </c>
      <c r="G4" s="7">
        <v>11</v>
      </c>
      <c r="H4" s="7">
        <v>11</v>
      </c>
      <c r="I4" s="7">
        <v>7</v>
      </c>
      <c r="J4" s="7">
        <v>7</v>
      </c>
      <c r="K4" s="7">
        <v>27</v>
      </c>
      <c r="L4" s="7">
        <v>21</v>
      </c>
      <c r="M4" s="7">
        <v>22</v>
      </c>
      <c r="N4" s="7">
        <v>14</v>
      </c>
      <c r="O4" s="7">
        <v>21</v>
      </c>
      <c r="P4" s="7">
        <v>25</v>
      </c>
      <c r="Q4" s="7">
        <v>15</v>
      </c>
      <c r="R4" s="7">
        <v>28</v>
      </c>
    </row>
    <row r="5" spans="1:18">
      <c r="B5" s="4" t="s">
        <v>3</v>
      </c>
      <c r="C5" s="4">
        <v>50</v>
      </c>
      <c r="D5" s="4">
        <v>74</v>
      </c>
      <c r="E5" s="4">
        <v>60</v>
      </c>
      <c r="F5" s="4">
        <v>53</v>
      </c>
      <c r="G5" s="4">
        <v>58</v>
      </c>
      <c r="H5" s="4">
        <v>63</v>
      </c>
      <c r="I5" s="4">
        <v>61</v>
      </c>
      <c r="J5" s="4">
        <v>65</v>
      </c>
      <c r="K5" s="4">
        <v>81</v>
      </c>
      <c r="L5" s="4">
        <v>76</v>
      </c>
      <c r="M5" s="4">
        <v>78</v>
      </c>
      <c r="N5" s="4">
        <v>83</v>
      </c>
      <c r="O5" s="4">
        <v>80</v>
      </c>
      <c r="P5" s="4">
        <v>79</v>
      </c>
      <c r="Q5" s="4">
        <v>79</v>
      </c>
      <c r="R5" s="4">
        <v>82</v>
      </c>
    </row>
    <row r="6" spans="1:18">
      <c r="L6" s="1"/>
    </row>
    <row r="7" spans="1:18">
      <c r="B7" s="11" t="s">
        <v>0</v>
      </c>
      <c r="C7" s="12">
        <f t="shared" ref="C7" si="3">C8+C9</f>
        <v>14</v>
      </c>
      <c r="D7" s="12">
        <f t="shared" ref="D7:L7" si="4">D8+D9</f>
        <v>9</v>
      </c>
      <c r="E7" s="12">
        <f t="shared" si="4"/>
        <v>4</v>
      </c>
      <c r="F7" s="12">
        <f t="shared" si="4"/>
        <v>31</v>
      </c>
      <c r="G7" s="12">
        <f t="shared" si="4"/>
        <v>23</v>
      </c>
      <c r="H7" s="12">
        <f t="shared" si="4"/>
        <v>4</v>
      </c>
      <c r="I7" s="12">
        <f t="shared" si="4"/>
        <v>6</v>
      </c>
      <c r="J7" s="12">
        <f t="shared" si="4"/>
        <v>13</v>
      </c>
      <c r="K7" s="12">
        <f t="shared" si="4"/>
        <v>5</v>
      </c>
      <c r="L7" s="12">
        <f t="shared" si="4"/>
        <v>19</v>
      </c>
      <c r="M7" s="12">
        <f t="shared" ref="M7:R7" si="5">M8+M9</f>
        <v>22</v>
      </c>
      <c r="N7" s="12">
        <f t="shared" si="5"/>
        <v>10</v>
      </c>
      <c r="O7" s="12">
        <f t="shared" si="5"/>
        <v>6</v>
      </c>
      <c r="P7" s="12">
        <f t="shared" si="5"/>
        <v>38</v>
      </c>
      <c r="Q7" s="12">
        <f t="shared" si="5"/>
        <v>12</v>
      </c>
      <c r="R7" s="12">
        <f t="shared" si="5"/>
        <v>17</v>
      </c>
    </row>
    <row r="8" spans="1:18">
      <c r="B8" s="7" t="s">
        <v>10</v>
      </c>
      <c r="C8" s="8">
        <v>5</v>
      </c>
      <c r="D8" s="8">
        <v>3</v>
      </c>
      <c r="E8" s="8">
        <v>0</v>
      </c>
      <c r="F8" s="8">
        <v>5</v>
      </c>
      <c r="G8" s="8">
        <v>2</v>
      </c>
      <c r="H8" s="8">
        <v>0</v>
      </c>
      <c r="I8" s="8">
        <v>0</v>
      </c>
      <c r="J8" s="8">
        <v>1</v>
      </c>
      <c r="K8" s="8">
        <v>1</v>
      </c>
      <c r="L8" s="8">
        <v>1</v>
      </c>
      <c r="M8" s="8">
        <v>3</v>
      </c>
      <c r="N8" s="8">
        <v>1</v>
      </c>
      <c r="O8" s="8">
        <v>2</v>
      </c>
      <c r="P8" s="8">
        <v>11</v>
      </c>
      <c r="Q8" s="8">
        <v>1</v>
      </c>
      <c r="R8" s="8">
        <v>4</v>
      </c>
    </row>
    <row r="9" spans="1:18">
      <c r="B9" s="4" t="s">
        <v>11</v>
      </c>
      <c r="C9" s="6">
        <v>9</v>
      </c>
      <c r="D9" s="6">
        <v>6</v>
      </c>
      <c r="E9" s="6">
        <v>4</v>
      </c>
      <c r="F9" s="6">
        <v>26</v>
      </c>
      <c r="G9" s="6">
        <v>21</v>
      </c>
      <c r="H9" s="6">
        <v>4</v>
      </c>
      <c r="I9" s="6">
        <v>6</v>
      </c>
      <c r="J9" s="6">
        <v>12</v>
      </c>
      <c r="K9" s="6">
        <v>4</v>
      </c>
      <c r="L9" s="6">
        <v>18</v>
      </c>
      <c r="M9" s="6">
        <v>19</v>
      </c>
      <c r="N9" s="6">
        <v>9</v>
      </c>
      <c r="O9" s="6">
        <v>4</v>
      </c>
      <c r="P9" s="6">
        <v>27</v>
      </c>
      <c r="Q9" s="6">
        <v>11</v>
      </c>
      <c r="R9" s="6">
        <v>13</v>
      </c>
    </row>
    <row r="10" spans="1:18">
      <c r="C10" s="2"/>
      <c r="D10" s="2"/>
      <c r="E10" s="2"/>
      <c r="F10" s="2"/>
      <c r="G10" s="2"/>
      <c r="H10" s="2"/>
      <c r="I10" s="2"/>
      <c r="J10" s="2"/>
      <c r="M10" s="2"/>
      <c r="N10" s="2"/>
      <c r="O10" s="2"/>
      <c r="P10" s="2"/>
      <c r="Q10" s="2"/>
      <c r="R10" s="2"/>
    </row>
    <row r="11" spans="1:18">
      <c r="B11" s="11" t="s">
        <v>5</v>
      </c>
      <c r="C11" s="13">
        <f t="shared" ref="C11" si="6">C7/C3*100</f>
        <v>19.17808219178082</v>
      </c>
      <c r="D11" s="13">
        <f t="shared" ref="D11:L11" si="7">D7/D3*100</f>
        <v>10.112359550561797</v>
      </c>
      <c r="E11" s="13">
        <f t="shared" si="7"/>
        <v>5.1282051282051277</v>
      </c>
      <c r="F11" s="13">
        <f t="shared" si="7"/>
        <v>50</v>
      </c>
      <c r="G11" s="13">
        <f t="shared" si="7"/>
        <v>33.333333333333329</v>
      </c>
      <c r="H11" s="13">
        <f t="shared" si="7"/>
        <v>5.4054054054054053</v>
      </c>
      <c r="I11" s="13">
        <f t="shared" si="7"/>
        <v>8.8235294117647065</v>
      </c>
      <c r="J11" s="13">
        <f t="shared" si="7"/>
        <v>18.055555555555554</v>
      </c>
      <c r="K11" s="13">
        <f t="shared" si="7"/>
        <v>4.6296296296296298</v>
      </c>
      <c r="L11" s="13">
        <f t="shared" si="7"/>
        <v>19.587628865979383</v>
      </c>
      <c r="M11" s="13">
        <f t="shared" ref="M11:R11" si="8">M7/M3*100</f>
        <v>22</v>
      </c>
      <c r="N11" s="13">
        <f t="shared" si="8"/>
        <v>10.309278350515463</v>
      </c>
      <c r="O11" s="13">
        <f t="shared" si="8"/>
        <v>5.9405940594059405</v>
      </c>
      <c r="P11" s="13">
        <f t="shared" si="8"/>
        <v>36.538461538461533</v>
      </c>
      <c r="Q11" s="13">
        <f t="shared" si="8"/>
        <v>12.76595744680851</v>
      </c>
      <c r="R11" s="13">
        <f t="shared" si="8"/>
        <v>15.454545454545453</v>
      </c>
    </row>
    <row r="12" spans="1:18">
      <c r="B12" s="7" t="s">
        <v>6</v>
      </c>
      <c r="C12" s="9">
        <f t="shared" ref="C12" si="9">C8/C4*100</f>
        <v>21.739130434782609</v>
      </c>
      <c r="D12" s="9">
        <f t="shared" ref="D12:L12" si="10">D8/D4*100</f>
        <v>20</v>
      </c>
      <c r="E12" s="9">
        <f t="shared" si="10"/>
        <v>0</v>
      </c>
      <c r="F12" s="9">
        <f t="shared" si="10"/>
        <v>55.555555555555557</v>
      </c>
      <c r="G12" s="9">
        <f t="shared" si="10"/>
        <v>18.181818181818183</v>
      </c>
      <c r="H12" s="9">
        <f t="shared" si="10"/>
        <v>0</v>
      </c>
      <c r="I12" s="9">
        <f t="shared" si="10"/>
        <v>0</v>
      </c>
      <c r="J12" s="9">
        <f t="shared" si="10"/>
        <v>14.285714285714285</v>
      </c>
      <c r="K12" s="9">
        <f t="shared" si="10"/>
        <v>3.7037037037037033</v>
      </c>
      <c r="L12" s="9">
        <f t="shared" si="10"/>
        <v>4.7619047619047619</v>
      </c>
      <c r="M12" s="9">
        <f t="shared" ref="M12:R12" si="11">M8/M4*100</f>
        <v>13.636363636363635</v>
      </c>
      <c r="N12" s="9">
        <f t="shared" si="11"/>
        <v>7.1428571428571423</v>
      </c>
      <c r="O12" s="9">
        <f t="shared" si="11"/>
        <v>9.5238095238095237</v>
      </c>
      <c r="P12" s="9">
        <f t="shared" si="11"/>
        <v>44</v>
      </c>
      <c r="Q12" s="9">
        <f t="shared" si="11"/>
        <v>6.666666666666667</v>
      </c>
      <c r="R12" s="9">
        <f t="shared" si="11"/>
        <v>14.285714285714285</v>
      </c>
    </row>
    <row r="13" spans="1:18">
      <c r="B13" s="4" t="s">
        <v>7</v>
      </c>
      <c r="C13" s="5">
        <f t="shared" ref="C13" si="12">C9/C5*100</f>
        <v>18</v>
      </c>
      <c r="D13" s="5">
        <f t="shared" ref="D13:L13" si="13">D9/D5*100</f>
        <v>8.1081081081081088</v>
      </c>
      <c r="E13" s="5">
        <f t="shared" si="13"/>
        <v>6.666666666666667</v>
      </c>
      <c r="F13" s="5">
        <f t="shared" si="13"/>
        <v>49.056603773584904</v>
      </c>
      <c r="G13" s="5">
        <f t="shared" si="13"/>
        <v>36.206896551724135</v>
      </c>
      <c r="H13" s="5">
        <f t="shared" si="13"/>
        <v>6.3492063492063489</v>
      </c>
      <c r="I13" s="5">
        <f t="shared" si="13"/>
        <v>9.8360655737704921</v>
      </c>
      <c r="J13" s="5">
        <f t="shared" si="13"/>
        <v>18.461538461538463</v>
      </c>
      <c r="K13" s="5">
        <f t="shared" si="13"/>
        <v>4.9382716049382713</v>
      </c>
      <c r="L13" s="5">
        <f t="shared" si="13"/>
        <v>23.684210526315788</v>
      </c>
      <c r="M13" s="5">
        <f t="shared" ref="M13:R13" si="14">M9/M5*100</f>
        <v>24.358974358974358</v>
      </c>
      <c r="N13" s="5">
        <f t="shared" si="14"/>
        <v>10.843373493975903</v>
      </c>
      <c r="O13" s="5">
        <f t="shared" si="14"/>
        <v>5</v>
      </c>
      <c r="P13" s="5">
        <f t="shared" si="14"/>
        <v>34.177215189873415</v>
      </c>
      <c r="Q13" s="5">
        <f t="shared" si="14"/>
        <v>13.924050632911392</v>
      </c>
      <c r="R13" s="5">
        <f t="shared" si="14"/>
        <v>15.853658536585366</v>
      </c>
    </row>
    <row r="14" spans="1:18">
      <c r="B14" s="14" t="s">
        <v>4</v>
      </c>
      <c r="C14" s="13">
        <f t="shared" ref="C14" si="15">SUM(C12:C13)</f>
        <v>39.739130434782609</v>
      </c>
      <c r="D14" s="13">
        <f t="shared" ref="D14:L14" si="16">SUM(D12:D13)</f>
        <v>28.108108108108109</v>
      </c>
      <c r="E14" s="13">
        <f t="shared" si="16"/>
        <v>6.666666666666667</v>
      </c>
      <c r="F14" s="13">
        <f t="shared" si="16"/>
        <v>104.61215932914047</v>
      </c>
      <c r="G14" s="13">
        <f t="shared" si="16"/>
        <v>54.388714733542315</v>
      </c>
      <c r="H14" s="13">
        <f t="shared" si="16"/>
        <v>6.3492063492063489</v>
      </c>
      <c r="I14" s="13">
        <f t="shared" si="16"/>
        <v>9.8360655737704921</v>
      </c>
      <c r="J14" s="13">
        <f t="shared" si="16"/>
        <v>32.747252747252745</v>
      </c>
      <c r="K14" s="13">
        <f t="shared" si="16"/>
        <v>8.6419753086419746</v>
      </c>
      <c r="L14" s="13">
        <f t="shared" si="16"/>
        <v>28.44611528822055</v>
      </c>
      <c r="M14" s="13">
        <f t="shared" ref="M14:R14" si="17">SUM(M12:M13)</f>
        <v>37.995337995337991</v>
      </c>
      <c r="N14" s="13">
        <f t="shared" si="17"/>
        <v>17.986230636833046</v>
      </c>
      <c r="O14" s="13">
        <f t="shared" si="17"/>
        <v>14.523809523809524</v>
      </c>
      <c r="P14" s="13">
        <f t="shared" si="17"/>
        <v>78.177215189873408</v>
      </c>
      <c r="Q14" s="13">
        <f t="shared" si="17"/>
        <v>20.59071729957806</v>
      </c>
      <c r="R14" s="13">
        <f t="shared" si="17"/>
        <v>30.139372822299649</v>
      </c>
    </row>
    <row r="15" spans="1:18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>
      <c r="B16" s="7" t="s">
        <v>8</v>
      </c>
      <c r="C16" s="9">
        <f t="shared" ref="C16" si="18">C12/C14*100</f>
        <v>54.704595185995622</v>
      </c>
      <c r="D16" s="9">
        <f t="shared" ref="D16:L16" si="19">D12/D14*100</f>
        <v>71.15384615384616</v>
      </c>
      <c r="E16" s="9">
        <f t="shared" si="19"/>
        <v>0</v>
      </c>
      <c r="F16" s="9">
        <f t="shared" si="19"/>
        <v>53.106212424849694</v>
      </c>
      <c r="G16" s="9">
        <f t="shared" si="19"/>
        <v>33.429394812680115</v>
      </c>
      <c r="H16" s="9">
        <f t="shared" si="19"/>
        <v>0</v>
      </c>
      <c r="I16" s="9">
        <f t="shared" si="19"/>
        <v>0</v>
      </c>
      <c r="J16" s="9">
        <f t="shared" si="19"/>
        <v>43.624161073825505</v>
      </c>
      <c r="K16" s="9">
        <f t="shared" si="19"/>
        <v>42.857142857142854</v>
      </c>
      <c r="L16" s="9">
        <f t="shared" si="19"/>
        <v>16.740088105726873</v>
      </c>
      <c r="M16" s="9">
        <f t="shared" ref="M16:R16" si="20">M12/M14*100</f>
        <v>35.889570552147241</v>
      </c>
      <c r="N16" s="9">
        <f t="shared" si="20"/>
        <v>39.71291866028708</v>
      </c>
      <c r="O16" s="9">
        <f t="shared" si="20"/>
        <v>65.573770491803273</v>
      </c>
      <c r="P16" s="9">
        <f t="shared" si="20"/>
        <v>56.282383419689133</v>
      </c>
      <c r="Q16" s="9">
        <f t="shared" si="20"/>
        <v>32.377049180327873</v>
      </c>
      <c r="R16" s="9">
        <f t="shared" si="20"/>
        <v>47.398843930635834</v>
      </c>
    </row>
    <row r="17" spans="2:18">
      <c r="B17" s="4" t="s">
        <v>9</v>
      </c>
      <c r="C17" s="5">
        <f t="shared" ref="C17" si="21">C13/C14*100</f>
        <v>45.295404814004378</v>
      </c>
      <c r="D17" s="5">
        <f t="shared" ref="D17:L17" si="22">D13/D14*100</f>
        <v>28.84615384615385</v>
      </c>
      <c r="E17" s="5">
        <f t="shared" si="22"/>
        <v>100</v>
      </c>
      <c r="F17" s="5">
        <f t="shared" si="22"/>
        <v>46.893787575150299</v>
      </c>
      <c r="G17" s="5">
        <f t="shared" si="22"/>
        <v>66.570605187319885</v>
      </c>
      <c r="H17" s="5">
        <f t="shared" si="22"/>
        <v>100</v>
      </c>
      <c r="I17" s="5">
        <f t="shared" si="22"/>
        <v>100</v>
      </c>
      <c r="J17" s="5">
        <f t="shared" si="22"/>
        <v>56.375838926174502</v>
      </c>
      <c r="K17" s="5">
        <f t="shared" si="22"/>
        <v>57.142857142857139</v>
      </c>
      <c r="L17" s="5">
        <f t="shared" si="22"/>
        <v>83.259911894273117</v>
      </c>
      <c r="M17" s="5">
        <f t="shared" ref="M17:R17" si="23">M13/M14*100</f>
        <v>64.110429447852766</v>
      </c>
      <c r="N17" s="5">
        <f t="shared" si="23"/>
        <v>60.28708133971292</v>
      </c>
      <c r="O17" s="5">
        <f t="shared" si="23"/>
        <v>34.42622950819672</v>
      </c>
      <c r="P17" s="5">
        <f t="shared" si="23"/>
        <v>43.717616580310882</v>
      </c>
      <c r="Q17" s="5">
        <f t="shared" si="23"/>
        <v>67.622950819672127</v>
      </c>
      <c r="R17" s="5">
        <f t="shared" si="23"/>
        <v>52.601156069364166</v>
      </c>
    </row>
    <row r="18" spans="2:18">
      <c r="C18" s="3">
        <f t="shared" ref="C18" si="24">SUM(C16:C17)</f>
        <v>100</v>
      </c>
      <c r="D18" s="3">
        <f t="shared" ref="D18:I18" si="25">SUM(D16:D17)</f>
        <v>100.00000000000001</v>
      </c>
      <c r="E18" s="3">
        <f t="shared" si="25"/>
        <v>100</v>
      </c>
      <c r="F18" s="3">
        <f t="shared" si="25"/>
        <v>100</v>
      </c>
      <c r="G18" s="3">
        <f t="shared" si="25"/>
        <v>100</v>
      </c>
      <c r="H18" s="3">
        <f t="shared" si="25"/>
        <v>100</v>
      </c>
      <c r="I18" s="3">
        <f t="shared" si="25"/>
        <v>100</v>
      </c>
      <c r="J18" s="3">
        <f t="shared" ref="J18:K18" si="26">SUM(J16:J17)</f>
        <v>100</v>
      </c>
      <c r="K18" s="3">
        <f t="shared" si="26"/>
        <v>100</v>
      </c>
      <c r="L18" s="3">
        <f>SUM(L16:L17)</f>
        <v>99.999999999999986</v>
      </c>
      <c r="M18" s="3">
        <f t="shared" ref="M18:R18" si="27">SUM(M16:M17)</f>
        <v>100</v>
      </c>
      <c r="N18" s="3">
        <f t="shared" si="27"/>
        <v>100</v>
      </c>
      <c r="O18" s="3">
        <f t="shared" si="27"/>
        <v>100</v>
      </c>
      <c r="P18" s="3">
        <f t="shared" si="27"/>
        <v>100.00000000000001</v>
      </c>
      <c r="Q18" s="3">
        <f t="shared" si="27"/>
        <v>100</v>
      </c>
      <c r="R18" s="3">
        <f t="shared" si="27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2014-05-05T10:49:11Z</dcterms:modified>
</cp:coreProperties>
</file>