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E3"/>
  <c r="F3"/>
  <c r="G3"/>
  <c r="C7"/>
  <c r="C11" s="1"/>
  <c r="D7"/>
  <c r="E7"/>
  <c r="E11" s="1"/>
  <c r="F7"/>
  <c r="G7"/>
  <c r="G11" s="1"/>
  <c r="C12"/>
  <c r="D12"/>
  <c r="E12"/>
  <c r="F12"/>
  <c r="G12"/>
  <c r="C13"/>
  <c r="D13"/>
  <c r="E13"/>
  <c r="F13"/>
  <c r="G13"/>
  <c r="F14"/>
  <c r="F16" s="1"/>
  <c r="G14" l="1"/>
  <c r="G16" s="1"/>
  <c r="E14"/>
  <c r="E17" s="1"/>
  <c r="D14"/>
  <c r="D16" s="1"/>
  <c r="C14"/>
  <c r="C17" s="1"/>
  <c r="F17"/>
  <c r="F18" s="1"/>
  <c r="F11"/>
  <c r="D11"/>
  <c r="G18" l="1"/>
  <c r="G17"/>
  <c r="E16"/>
  <c r="E18" s="1"/>
  <c r="D17"/>
  <c r="D18" s="1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<sst xmlns="http://schemas.openxmlformats.org/spreadsheetml/2006/main" count="13" uniqueCount="13">
  <si>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</si>
  <si>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</si>
  <si>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</si>
  <si>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</si>
  <si>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</si>
  <si>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</si>
  <si>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</si>
  <si>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</si>
  <si>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</si>
  <si>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</si>
  <si>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</si>
  <si>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</si>
  <si>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笑照</t>
    <rPh sb="0" eb="1">
      <t>ワラ</t>
    </rPh>
    <rPh sb="1" eb="2">
      <t>テ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</si>
</sst>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笑 照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</c:numCache>
            </c:numRef>
          </c:cat>
          <c:val>
            <c:numRef>
              <c:f>DATA!$C$16:$G$16</c:f>
              <c:numCache>
                <c:formatCode>0.0_ </c:formatCode>
                <c:ptCount val="5"/>
                <c:pt idx="0">
                  <c:v>41.961577350859457</c:v>
                </c:pt>
                <c:pt idx="1">
                  <c:v>0</c:v>
                </c:pt>
                <c:pt idx="2">
                  <c:v>49.297971918876762</c:v>
                </c:pt>
                <c:pt idx="3">
                  <c:v>51.298701298701296</c:v>
                </c:pt>
                <c:pt idx="4">
                  <c:v>41.275167785234892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</c:numCache>
            </c:numRef>
          </c:cat>
          <c:val>
            <c:numRef>
              <c:f>DATA!$C$17:$G$17</c:f>
              <c:numCache>
                <c:formatCode>0.0_ </c:formatCode>
                <c:ptCount val="5"/>
                <c:pt idx="0">
                  <c:v>58.03842264914055</c:v>
                </c:pt>
                <c:pt idx="1">
                  <c:v>100</c:v>
                </c:pt>
                <c:pt idx="2">
                  <c:v>50.702028081123252</c:v>
                </c:pt>
                <c:pt idx="3">
                  <c:v>48.701298701298711</c:v>
                </c:pt>
                <c:pt idx="4">
                  <c:v>58.724832214765101</c:v>
                </c:pt>
              </c:numCache>
            </c:numRef>
          </c:val>
        </c:ser>
        <c:gapWidth val="55"/>
        <c:overlap val="100"/>
        <c:axId val="69565440"/>
        <c:axId val="8830643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DATA!$C$12:$G$12</c:f>
              <c:numCache>
                <c:formatCode>0.0_ </c:formatCode>
                <c:ptCount val="5"/>
                <c:pt idx="0">
                  <c:v>35.714285714285715</c:v>
                </c:pt>
                <c:pt idx="1">
                  <c:v>0</c:v>
                </c:pt>
                <c:pt idx="2">
                  <c:v>32</c:v>
                </c:pt>
                <c:pt idx="3">
                  <c:v>73.333333333333329</c:v>
                </c:pt>
                <c:pt idx="4">
                  <c:v>24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DATA!$C$13:$G$13</c:f>
              <c:numCache>
                <c:formatCode>0.0_ </c:formatCode>
                <c:ptCount val="5"/>
                <c:pt idx="0">
                  <c:v>49.397590361445779</c:v>
                </c:pt>
                <c:pt idx="1">
                  <c:v>21.25</c:v>
                </c:pt>
                <c:pt idx="2">
                  <c:v>32.911392405063289</c:v>
                </c:pt>
                <c:pt idx="3">
                  <c:v>69.620253164556971</c:v>
                </c:pt>
                <c:pt idx="4">
                  <c:v>34.146341463414636</c:v>
                </c:pt>
              </c:numCache>
            </c:numRef>
          </c:val>
        </c:ser>
        <c:marker val="1"/>
        <c:axId val="69565440"/>
        <c:axId val="88306432"/>
      </c:lineChart>
      <c:catAx>
        <c:axId val="695654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8306432"/>
        <c:crosses val="autoZero"/>
        <c:auto val="1"/>
        <c:lblAlgn val="ctr"/>
        <c:lblOffset val="100"/>
      </c:catAx>
      <c:valAx>
        <c:axId val="8830643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6544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H1" sqref="H1:K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7">
      <c r="A1" s="1" t="s">
        <v>12</v>
      </c>
    </row>
    <row r="2" spans="1:7">
      <c r="C2" s="2">
        <v>153</v>
      </c>
      <c r="D2" s="2">
        <v>154</v>
      </c>
      <c r="E2" s="2">
        <v>155</v>
      </c>
      <c r="F2" s="2">
        <v>156</v>
      </c>
      <c r="G2" s="2">
        <v>157</v>
      </c>
    </row>
    <row r="3" spans="1:7">
      <c r="B3" s="11" t="s">
        <v>1</v>
      </c>
      <c r="C3" s="10">
        <f t="shared" ref="C3:G3" si="0">C4+C5</f>
        <v>97</v>
      </c>
      <c r="D3" s="10">
        <f t="shared" si="0"/>
        <v>101</v>
      </c>
      <c r="E3" s="10">
        <f t="shared" si="0"/>
        <v>104</v>
      </c>
      <c r="F3" s="10">
        <f t="shared" si="0"/>
        <v>94</v>
      </c>
      <c r="G3" s="10">
        <f t="shared" si="0"/>
        <v>107</v>
      </c>
    </row>
    <row r="4" spans="1:7">
      <c r="B4" s="7" t="s">
        <v>2</v>
      </c>
      <c r="C4" s="7">
        <v>14</v>
      </c>
      <c r="D4" s="7">
        <v>21</v>
      </c>
      <c r="E4" s="7">
        <v>25</v>
      </c>
      <c r="F4" s="7">
        <v>15</v>
      </c>
      <c r="G4" s="7">
        <v>25</v>
      </c>
    </row>
    <row r="5" spans="1:7">
      <c r="B5" s="4" t="s">
        <v>3</v>
      </c>
      <c r="C5" s="4">
        <v>83</v>
      </c>
      <c r="D5" s="4">
        <v>80</v>
      </c>
      <c r="E5" s="4">
        <v>79</v>
      </c>
      <c r="F5" s="4">
        <v>79</v>
      </c>
      <c r="G5" s="4">
        <v>82</v>
      </c>
    </row>
    <row r="7" spans="1:7">
      <c r="B7" s="11" t="s">
        <v>0</v>
      </c>
      <c r="C7" s="12">
        <f t="shared" ref="C7:G7" si="1">C8+C9</f>
        <v>46</v>
      </c>
      <c r="D7" s="12">
        <f t="shared" si="1"/>
        <v>17</v>
      </c>
      <c r="E7" s="12">
        <f t="shared" si="1"/>
        <v>34</v>
      </c>
      <c r="F7" s="12">
        <f t="shared" si="1"/>
        <v>66</v>
      </c>
      <c r="G7" s="12">
        <f t="shared" si="1"/>
        <v>34</v>
      </c>
    </row>
    <row r="8" spans="1:7">
      <c r="B8" s="7" t="s">
        <v>10</v>
      </c>
      <c r="C8" s="8">
        <v>5</v>
      </c>
      <c r="D8" s="8">
        <v>0</v>
      </c>
      <c r="E8" s="8">
        <v>8</v>
      </c>
      <c r="F8" s="8">
        <v>11</v>
      </c>
      <c r="G8" s="8">
        <v>6</v>
      </c>
    </row>
    <row r="9" spans="1:7">
      <c r="B9" s="4" t="s">
        <v>11</v>
      </c>
      <c r="C9" s="6">
        <v>41</v>
      </c>
      <c r="D9" s="6">
        <v>17</v>
      </c>
      <c r="E9" s="6">
        <v>26</v>
      </c>
      <c r="F9" s="6">
        <v>55</v>
      </c>
      <c r="G9" s="6">
        <v>28</v>
      </c>
    </row>
    <row r="10" spans="1:7">
      <c r="C10" s="2"/>
      <c r="D10" s="2"/>
      <c r="E10" s="2"/>
      <c r="F10" s="2"/>
      <c r="G10" s="2"/>
    </row>
    <row r="11" spans="1:7">
      <c r="B11" s="11" t="s">
        <v>5</v>
      </c>
      <c r="C11" s="13">
        <f t="shared" ref="C11:G11" si="2">C7/C3*100</f>
        <v>47.422680412371129</v>
      </c>
      <c r="D11" s="13">
        <f t="shared" si="2"/>
        <v>16.831683168316832</v>
      </c>
      <c r="E11" s="13">
        <f t="shared" si="2"/>
        <v>32.692307692307693</v>
      </c>
      <c r="F11" s="13">
        <f t="shared" si="2"/>
        <v>70.212765957446805</v>
      </c>
      <c r="G11" s="13">
        <f t="shared" si="2"/>
        <v>31.775700934579437</v>
      </c>
    </row>
    <row r="12" spans="1:7">
      <c r="B12" s="7" t="s">
        <v>6</v>
      </c>
      <c r="C12" s="9">
        <f t="shared" ref="C12:G12" si="3">C8/C4*100</f>
        <v>35.714285714285715</v>
      </c>
      <c r="D12" s="9">
        <f t="shared" si="3"/>
        <v>0</v>
      </c>
      <c r="E12" s="9">
        <f t="shared" si="3"/>
        <v>32</v>
      </c>
      <c r="F12" s="9">
        <f t="shared" si="3"/>
        <v>73.333333333333329</v>
      </c>
      <c r="G12" s="9">
        <f t="shared" si="3"/>
        <v>24</v>
      </c>
    </row>
    <row r="13" spans="1:7">
      <c r="B13" s="4" t="s">
        <v>7</v>
      </c>
      <c r="C13" s="5">
        <f t="shared" ref="C13:G13" si="4">C9/C5*100</f>
        <v>49.397590361445779</v>
      </c>
      <c r="D13" s="5">
        <f t="shared" si="4"/>
        <v>21.25</v>
      </c>
      <c r="E13" s="5">
        <f t="shared" si="4"/>
        <v>32.911392405063289</v>
      </c>
      <c r="F13" s="5">
        <f t="shared" si="4"/>
        <v>69.620253164556971</v>
      </c>
      <c r="G13" s="5">
        <f t="shared" si="4"/>
        <v>34.146341463414636</v>
      </c>
    </row>
    <row r="14" spans="1:7">
      <c r="B14" s="14" t="s">
        <v>4</v>
      </c>
      <c r="C14" s="13">
        <f t="shared" ref="C14:G14" si="5">SUM(C12:C13)</f>
        <v>85.111876075731487</v>
      </c>
      <c r="D14" s="13">
        <f t="shared" si="5"/>
        <v>21.25</v>
      </c>
      <c r="E14" s="13">
        <f t="shared" si="5"/>
        <v>64.911392405063282</v>
      </c>
      <c r="F14" s="13">
        <f t="shared" si="5"/>
        <v>142.95358649789029</v>
      </c>
      <c r="G14" s="13">
        <f t="shared" si="5"/>
        <v>58.146341463414636</v>
      </c>
    </row>
    <row r="15" spans="1:7">
      <c r="B15" s="14"/>
      <c r="C15" s="13"/>
      <c r="D15" s="13"/>
      <c r="E15" s="13"/>
      <c r="F15" s="13"/>
      <c r="G15" s="13"/>
    </row>
    <row r="16" spans="1:7">
      <c r="B16" s="7" t="s">
        <v>8</v>
      </c>
      <c r="C16" s="9">
        <f t="shared" ref="C16:G16" si="6">C12/C14*100</f>
        <v>41.961577350859457</v>
      </c>
      <c r="D16" s="9">
        <f t="shared" si="6"/>
        <v>0</v>
      </c>
      <c r="E16" s="9">
        <f t="shared" si="6"/>
        <v>49.297971918876762</v>
      </c>
      <c r="F16" s="9">
        <f t="shared" si="6"/>
        <v>51.298701298701296</v>
      </c>
      <c r="G16" s="9">
        <f t="shared" si="6"/>
        <v>41.275167785234892</v>
      </c>
    </row>
    <row r="17" spans="2:7">
      <c r="B17" s="4" t="s">
        <v>9</v>
      </c>
      <c r="C17" s="5">
        <f t="shared" ref="C17:G17" si="7">C13/C14*100</f>
        <v>58.03842264914055</v>
      </c>
      <c r="D17" s="5">
        <f t="shared" si="7"/>
        <v>100</v>
      </c>
      <c r="E17" s="5">
        <f t="shared" si="7"/>
        <v>50.702028081123252</v>
      </c>
      <c r="F17" s="5">
        <f t="shared" si="7"/>
        <v>48.701298701298711</v>
      </c>
      <c r="G17" s="5">
        <f t="shared" si="7"/>
        <v>58.724832214765101</v>
      </c>
    </row>
    <row r="18" spans="2:7">
      <c r="C18" s="3">
        <f t="shared" ref="C18:G18" si="8">SUM(C16:C17)</f>
        <v>100</v>
      </c>
      <c r="D18" s="3">
        <f t="shared" si="8"/>
        <v>100</v>
      </c>
      <c r="E18" s="3">
        <f t="shared" si="8"/>
        <v>100.00000000000001</v>
      </c>
      <c r="F18" s="3">
        <f t="shared" si="8"/>
        <v>100</v>
      </c>
      <c r="G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2014-05-05T10:53:01Z</dcterms:modified>
</cp:coreProperties>
</file>