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C7"/>
  <c r="C12"/>
  <c r="C13"/>
  <c r="C11" l="1"/>
  <c r="C14"/>
  <c r="C16" s="1"/>
  <c r="C17" l="1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<sst xmlns="http://schemas.openxmlformats.org/spreadsheetml/2006/main" count="13" uniqueCount="13">
  <si>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</si>
  <si>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男性票</t>
    <rPh sb="0" eb="2">
      <t>ダンセイ</t>
    </rPh>
    <rPh sb="2" eb="3">
      <t>ヒョウ</t>
    </rPh>
    <phoneticPr fontId="1"/>
  </si>
  <si>
    <t>女性票</t>
    <rPh sb="0" eb="2">
      <t>ジョセイ</t>
    </rPh>
    <rPh sb="2" eb="3">
      <t>ヒョウ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</si>
  <si>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</si>
  <si>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</si>
  <si>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</si>
  <si>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</si>
  <si>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男性構成比率(%)</t>
    <rPh sb="0" eb="2">
      <t>ダンセイ</t>
    </rPh>
    <rPh sb="2" eb="4">
      <t>コウセイ</t>
    </rPh>
    <rPh sb="4" eb="6">
      <t>ヒリツ</t>
    </rPh>
    <phoneticPr fontId="1"/>
  </si>
  <si>
    <t>女性構成比率(%)</t>
    <rPh sb="0" eb="2">
      <t>ジョセイ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</si>
  <si>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</si>
  <si>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</si>
  <si>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全支持率(%)</t>
    <rPh sb="0" eb="1">
      <t>ゼン</t>
    </rPh>
    <rPh sb="1" eb="4">
      <t>シジリツ</t>
    </rPh>
    <phoneticPr fontId="1"/>
  </si>
  <si>
    <t>まつもさん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</si>
</sst>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まつもさん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159</c:v>
                </c:pt>
              </c:numCache>
            </c:numRef>
          </c:cat>
          <c:val>
            <c:numRef>
              <c:f>DATA!$C$16:$C$16</c:f>
              <c:numCache>
                <c:formatCode>0.0_ </c:formatCode>
                <c:ptCount val="1"/>
                <c:pt idx="0">
                  <c:v>23.076923076923077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DATA!$C$2:$C$2</c:f>
              <c:numCache>
                <c:formatCode>General</c:formatCode>
                <c:ptCount val="1"/>
                <c:pt idx="0">
                  <c:v>159</c:v>
                </c:pt>
              </c:numCache>
            </c:numRef>
          </c:cat>
          <c:val>
            <c:numRef>
              <c:f>DATA!$C$17:$C$17</c:f>
              <c:numCache>
                <c:formatCode>0.0_ </c:formatCode>
                <c:ptCount val="1"/>
                <c:pt idx="0">
                  <c:v>76.923076923076934</c:v>
                </c:pt>
              </c:numCache>
            </c:numRef>
          </c:val>
        </c:ser>
        <c:gapWidth val="55"/>
        <c:overlap val="100"/>
        <c:axId val="65251968"/>
        <c:axId val="6533568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DATA!$C$12:$C$12</c:f>
              <c:numCache>
                <c:formatCode>0.0_ </c:formatCode>
                <c:ptCount val="1"/>
                <c:pt idx="0">
                  <c:v>3.5714285714285712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DATA!$C$13:$C$13</c:f>
              <c:numCache>
                <c:formatCode>0.0_ </c:formatCode>
                <c:ptCount val="1"/>
                <c:pt idx="0">
                  <c:v>11.904761904761903</c:v>
                </c:pt>
              </c:numCache>
            </c:numRef>
          </c:val>
        </c:ser>
        <c:marker val="1"/>
        <c:axId val="65251968"/>
        <c:axId val="65335680"/>
      </c:lineChart>
      <c:catAx>
        <c:axId val="652519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335680"/>
        <c:crosses val="autoZero"/>
        <c:auto val="1"/>
        <c:lblAlgn val="ctr"/>
        <c:lblOffset val="100"/>
      </c:catAx>
      <c:valAx>
        <c:axId val="6533568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6525196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F27" sqref="F27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8.125" style="1" bestFit="1" customWidth="1"/>
    <col min="4" max="16384" width="9" style="1"/>
  </cols>
  <sheetData>
    <row r="1" spans="1:3">
      <c r="A1" s="1" t="s">
        <v>12</v>
      </c>
    </row>
    <row r="2" spans="1:3">
      <c r="C2" s="2">
        <v>159</v>
      </c>
    </row>
    <row r="3" spans="1:3">
      <c r="B3" s="11" t="s">
        <v>3</v>
      </c>
      <c r="C3" s="10">
        <f t="shared" ref="C3" si="0">C4+C5</f>
        <v>112</v>
      </c>
    </row>
    <row r="4" spans="1:3">
      <c r="B4" s="7" t="s">
        <v>4</v>
      </c>
      <c r="C4" s="7">
        <v>28</v>
      </c>
    </row>
    <row r="5" spans="1:3">
      <c r="B5" s="4" t="s">
        <v>5</v>
      </c>
      <c r="C5" s="4">
        <v>84</v>
      </c>
    </row>
    <row r="7" spans="1:3">
      <c r="B7" s="11" t="s">
        <v>0</v>
      </c>
      <c r="C7" s="12">
        <f t="shared" ref="C7" si="1">C8+C9</f>
        <v>11</v>
      </c>
    </row>
    <row r="8" spans="1:3">
      <c r="B8" s="7" t="s">
        <v>1</v>
      </c>
      <c r="C8" s="8">
        <v>1</v>
      </c>
    </row>
    <row r="9" spans="1:3">
      <c r="B9" s="4" t="s">
        <v>2</v>
      </c>
      <c r="C9" s="6">
        <v>10</v>
      </c>
    </row>
    <row r="10" spans="1:3">
      <c r="C10" s="2"/>
    </row>
    <row r="11" spans="1:3">
      <c r="B11" s="11" t="s">
        <v>11</v>
      </c>
      <c r="C11" s="13">
        <f>C7/C3*100</f>
        <v>9.8214285714285712</v>
      </c>
    </row>
    <row r="12" spans="1:3">
      <c r="B12" s="7" t="s">
        <v>9</v>
      </c>
      <c r="C12" s="9">
        <f t="shared" ref="C12" si="2">C8/C4*100</f>
        <v>3.5714285714285712</v>
      </c>
    </row>
    <row r="13" spans="1:3">
      <c r="B13" s="4" t="s">
        <v>10</v>
      </c>
      <c r="C13" s="5">
        <f t="shared" ref="C13" si="3">C9/C5*100</f>
        <v>11.904761904761903</v>
      </c>
    </row>
    <row r="14" spans="1:3">
      <c r="B14" s="14" t="s">
        <v>6</v>
      </c>
      <c r="C14" s="13">
        <f t="shared" ref="C14" si="4">SUM(C12:C13)</f>
        <v>15.476190476190474</v>
      </c>
    </row>
    <row r="15" spans="1:3">
      <c r="B15" s="14"/>
      <c r="C15" s="13"/>
    </row>
    <row r="16" spans="1:3">
      <c r="B16" s="7" t="s">
        <v>7</v>
      </c>
      <c r="C16" s="9">
        <f t="shared" ref="C16" si="5">C12/C14*100</f>
        <v>23.076923076923077</v>
      </c>
    </row>
    <row r="17" spans="2:3">
      <c r="B17" s="4" t="s">
        <v>8</v>
      </c>
      <c r="C17" s="5">
        <f t="shared" ref="C17" si="6">C13/C14*100</f>
        <v>76.923076923076934</v>
      </c>
    </row>
    <row r="18" spans="2:3">
      <c r="C18" s="3">
        <f t="shared" ref="C18" si="7">SUM(C16:C17)</f>
        <v>100.00000000000001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2013-09-30T05:59:20Z</cp:lastPrinted>
  <dcterms:created xsi:type="dcterms:W3CDTF">2013-09-29T09:37:49Z</dcterms:created>
  <dcterms:modified xsi:type="dcterms:W3CDTF">2014-06-18T13:46:53Z</dcterms:modified>
</cp:coreProperties>
</file>