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E3"/>
  <c r="F3"/>
  <c r="G3"/>
  <c r="H3"/>
  <c r="I3"/>
  <c r="J3"/>
  <c r="D7"/>
  <c r="E7"/>
  <c r="F7"/>
  <c r="G7"/>
  <c r="H7"/>
  <c r="I7"/>
  <c r="J7"/>
  <c r="D12"/>
  <c r="E12"/>
  <c r="F12"/>
  <c r="G12"/>
  <c r="H12"/>
  <c r="I12"/>
  <c r="J12"/>
  <c r="D13"/>
  <c r="E13"/>
  <c r="F13"/>
  <c r="G13"/>
  <c r="G14" s="1"/>
  <c r="H13"/>
  <c r="I13"/>
  <c r="I14" s="1"/>
  <c r="I16" s="1"/>
  <c r="J13"/>
  <c r="E14"/>
  <c r="E16" s="1"/>
  <c r="J14"/>
  <c r="J16" s="1"/>
  <c r="I11" l="1"/>
  <c r="H14"/>
  <c r="H16" s="1"/>
  <c r="G16"/>
  <c r="G18" s="1"/>
  <c r="G17"/>
  <c r="G11"/>
  <c r="F14"/>
  <c r="F16" s="1"/>
  <c r="E11"/>
  <c r="D14"/>
  <c r="D16" s="1"/>
  <c r="J17"/>
  <c r="J18" s="1"/>
  <c r="H17"/>
  <c r="F17"/>
  <c r="F18" s="1"/>
  <c r="J11"/>
  <c r="H11"/>
  <c r="I17"/>
  <c r="I18" s="1"/>
  <c r="E17"/>
  <c r="E18" s="1"/>
  <c r="F11"/>
  <c r="D11"/>
  <c r="C12"/>
  <c r="C13"/>
  <c r="C7"/>
  <c r="C3"/>
  <c r="H18" l="1"/>
  <c r="D17"/>
  <c r="D18" s="1"/>
  <c r="C14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<sst xmlns="http://schemas.openxmlformats.org/spreadsheetml/2006/main" count="13" uniqueCount="13">
  <si>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</si>
  <si>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</si>
  <si>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</si>
  <si>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</si>
  <si>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</si>
  <si>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鮭ベリー</t>
    <rPh sb="0" eb="1">
      <t>シャケ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</si>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</sst>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鮭ベリー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DATA!$C$2:$J$2</c:f>
              <c:numCache>
                <c:formatCode>General</c:formatCode>
                <c:ptCount val="8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</c:numCache>
            </c:numRef>
          </c:cat>
          <c:val>
            <c:numRef>
              <c:f>DATA!$C$16:$J$16</c:f>
              <c:numCache>
                <c:formatCode>0.0_ </c:formatCode>
                <c:ptCount val="8"/>
                <c:pt idx="0">
                  <c:v>40.805369127516769</c:v>
                </c:pt>
                <c:pt idx="1">
                  <c:v>32.098765432098766</c:v>
                </c:pt>
                <c:pt idx="2">
                  <c:v>0</c:v>
                </c:pt>
                <c:pt idx="3">
                  <c:v>47.761194029850742</c:v>
                </c:pt>
                <c:pt idx="4">
                  <c:v>38.725490196078432</c:v>
                </c:pt>
                <c:pt idx="5">
                  <c:v>58.088235294117638</c:v>
                </c:pt>
                <c:pt idx="6">
                  <c:v>59.420289855072461</c:v>
                </c:pt>
                <c:pt idx="7">
                  <c:v>21.487603305785125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DATA!$C$2:$J$2</c:f>
              <c:numCache>
                <c:formatCode>General</c:formatCode>
                <c:ptCount val="8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</c:numCache>
            </c:numRef>
          </c:cat>
          <c:val>
            <c:numRef>
              <c:f>DATA!$C$17:$J$17</c:f>
              <c:numCache>
                <c:formatCode>0.0_ </c:formatCode>
                <c:ptCount val="8"/>
                <c:pt idx="0">
                  <c:v>59.194630872483224</c:v>
                </c:pt>
                <c:pt idx="1">
                  <c:v>67.901234567901241</c:v>
                </c:pt>
                <c:pt idx="2">
                  <c:v>100</c:v>
                </c:pt>
                <c:pt idx="3">
                  <c:v>52.238805970149258</c:v>
                </c:pt>
                <c:pt idx="4">
                  <c:v>61.274509803921575</c:v>
                </c:pt>
                <c:pt idx="5">
                  <c:v>41.911764705882355</c:v>
                </c:pt>
                <c:pt idx="6">
                  <c:v>40.579710144927532</c:v>
                </c:pt>
                <c:pt idx="7">
                  <c:v>78.512396694214871</c:v>
                </c:pt>
              </c:numCache>
            </c:numRef>
          </c:val>
        </c:ser>
        <c:gapWidth val="55"/>
        <c:overlap val="100"/>
        <c:axId val="69565056"/>
        <c:axId val="8830604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DATA!$C$12:$J$12</c:f>
              <c:numCache>
                <c:formatCode>0.0_ </c:formatCode>
                <c:ptCount val="8"/>
                <c:pt idx="0">
                  <c:v>19.047619047619047</c:v>
                </c:pt>
                <c:pt idx="1">
                  <c:v>9.0909090909090917</c:v>
                </c:pt>
                <c:pt idx="2">
                  <c:v>0</c:v>
                </c:pt>
                <c:pt idx="3">
                  <c:v>28.571428571428569</c:v>
                </c:pt>
                <c:pt idx="4">
                  <c:v>8</c:v>
                </c:pt>
                <c:pt idx="5">
                  <c:v>33.333333333333329</c:v>
                </c:pt>
                <c:pt idx="6">
                  <c:v>17.857142857142858</c:v>
                </c:pt>
                <c:pt idx="7">
                  <c:v>6.666666666666667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DATA!$C$13:$J$13</c:f>
              <c:numCache>
                <c:formatCode>0.0_ </c:formatCode>
                <c:ptCount val="8"/>
                <c:pt idx="0">
                  <c:v>27.631578947368425</c:v>
                </c:pt>
                <c:pt idx="1">
                  <c:v>19.230769230769234</c:v>
                </c:pt>
                <c:pt idx="2">
                  <c:v>9.6385542168674707</c:v>
                </c:pt>
                <c:pt idx="3">
                  <c:v>31.25</c:v>
                </c:pt>
                <c:pt idx="4">
                  <c:v>12.658227848101266</c:v>
                </c:pt>
                <c:pt idx="5">
                  <c:v>24.050632911392405</c:v>
                </c:pt>
                <c:pt idx="6">
                  <c:v>12.195121951219512</c:v>
                </c:pt>
                <c:pt idx="7">
                  <c:v>24.358974358974358</c:v>
                </c:pt>
              </c:numCache>
            </c:numRef>
          </c:val>
        </c:ser>
        <c:marker val="1"/>
        <c:axId val="69565056"/>
        <c:axId val="88306048"/>
      </c:lineChart>
      <c:catAx>
        <c:axId val="695650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8306048"/>
        <c:crosses val="autoZero"/>
        <c:auto val="1"/>
        <c:lblAlgn val="ctr"/>
        <c:lblOffset val="100"/>
      </c:catAx>
      <c:valAx>
        <c:axId val="8830604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6505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K1" sqref="K1:M1048576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2" bestFit="1" customWidth="1"/>
    <col min="4" max="16384" width="9" style="1"/>
  </cols>
  <sheetData>
    <row r="1" spans="1:10">
      <c r="A1" s="1" t="s">
        <v>5</v>
      </c>
    </row>
    <row r="2" spans="1:10">
      <c r="C2" s="2">
        <v>151</v>
      </c>
      <c r="D2" s="2">
        <v>152</v>
      </c>
      <c r="E2" s="2">
        <v>153</v>
      </c>
      <c r="F2" s="2">
        <v>154</v>
      </c>
      <c r="G2" s="2">
        <v>155</v>
      </c>
      <c r="H2" s="2">
        <v>156</v>
      </c>
      <c r="I2" s="2">
        <v>157</v>
      </c>
      <c r="J2" s="2">
        <v>158</v>
      </c>
    </row>
    <row r="3" spans="1:10">
      <c r="B3" s="11" t="s">
        <v>1</v>
      </c>
      <c r="C3" s="10">
        <f t="shared" ref="C3" si="0">C4+C5</f>
        <v>97</v>
      </c>
      <c r="D3" s="10">
        <f t="shared" ref="D3:J3" si="1">D4+D5</f>
        <v>100</v>
      </c>
      <c r="E3" s="10">
        <f t="shared" si="1"/>
        <v>97</v>
      </c>
      <c r="F3" s="10">
        <f t="shared" si="1"/>
        <v>101</v>
      </c>
      <c r="G3" s="10">
        <f t="shared" si="1"/>
        <v>104</v>
      </c>
      <c r="H3" s="10">
        <f t="shared" si="1"/>
        <v>94</v>
      </c>
      <c r="I3" s="10">
        <f t="shared" si="1"/>
        <v>110</v>
      </c>
      <c r="J3" s="10">
        <f t="shared" si="1"/>
        <v>108</v>
      </c>
    </row>
    <row r="4" spans="1:10">
      <c r="B4" s="7" t="s">
        <v>2</v>
      </c>
      <c r="C4" s="7">
        <v>21</v>
      </c>
      <c r="D4" s="7">
        <v>22</v>
      </c>
      <c r="E4" s="7">
        <v>14</v>
      </c>
      <c r="F4" s="7">
        <v>21</v>
      </c>
      <c r="G4" s="7">
        <v>25</v>
      </c>
      <c r="H4" s="7">
        <v>15</v>
      </c>
      <c r="I4" s="7">
        <v>28</v>
      </c>
      <c r="J4" s="7">
        <v>30</v>
      </c>
    </row>
    <row r="5" spans="1:10">
      <c r="B5" s="4" t="s">
        <v>3</v>
      </c>
      <c r="C5" s="4">
        <v>76</v>
      </c>
      <c r="D5" s="4">
        <v>78</v>
      </c>
      <c r="E5" s="4">
        <v>83</v>
      </c>
      <c r="F5" s="4">
        <v>80</v>
      </c>
      <c r="G5" s="4">
        <v>79</v>
      </c>
      <c r="H5" s="4">
        <v>79</v>
      </c>
      <c r="I5" s="4">
        <v>82</v>
      </c>
      <c r="J5" s="4">
        <v>78</v>
      </c>
    </row>
    <row r="6" spans="1:10">
      <c r="C6" s="1"/>
    </row>
    <row r="7" spans="1:10">
      <c r="B7" s="11" t="s">
        <v>0</v>
      </c>
      <c r="C7" s="12">
        <f t="shared" ref="C7" si="2">C8+C9</f>
        <v>25</v>
      </c>
      <c r="D7" s="12">
        <f t="shared" ref="D7:J7" si="3">D8+D9</f>
        <v>17</v>
      </c>
      <c r="E7" s="12">
        <f t="shared" si="3"/>
        <v>8</v>
      </c>
      <c r="F7" s="12">
        <f t="shared" si="3"/>
        <v>31</v>
      </c>
      <c r="G7" s="12">
        <f t="shared" si="3"/>
        <v>12</v>
      </c>
      <c r="H7" s="12">
        <f t="shared" si="3"/>
        <v>24</v>
      </c>
      <c r="I7" s="12">
        <f t="shared" si="3"/>
        <v>15</v>
      </c>
      <c r="J7" s="12">
        <f t="shared" si="3"/>
        <v>21</v>
      </c>
    </row>
    <row r="8" spans="1:10">
      <c r="B8" s="7" t="s">
        <v>11</v>
      </c>
      <c r="C8" s="8">
        <v>4</v>
      </c>
      <c r="D8" s="8">
        <v>2</v>
      </c>
      <c r="E8" s="8">
        <v>0</v>
      </c>
      <c r="F8" s="8">
        <v>6</v>
      </c>
      <c r="G8" s="8">
        <v>2</v>
      </c>
      <c r="H8" s="8">
        <v>5</v>
      </c>
      <c r="I8" s="8">
        <v>5</v>
      </c>
      <c r="J8" s="8">
        <v>2</v>
      </c>
    </row>
    <row r="9" spans="1:10">
      <c r="B9" s="4" t="s">
        <v>12</v>
      </c>
      <c r="C9" s="6">
        <v>21</v>
      </c>
      <c r="D9" s="6">
        <v>15</v>
      </c>
      <c r="E9" s="6">
        <v>8</v>
      </c>
      <c r="F9" s="6">
        <v>25</v>
      </c>
      <c r="G9" s="6">
        <v>10</v>
      </c>
      <c r="H9" s="6">
        <v>19</v>
      </c>
      <c r="I9" s="6">
        <v>10</v>
      </c>
      <c r="J9" s="6">
        <v>19</v>
      </c>
    </row>
    <row r="10" spans="1:10">
      <c r="D10" s="2"/>
      <c r="E10" s="2"/>
      <c r="F10" s="2"/>
      <c r="G10" s="2"/>
      <c r="H10" s="2"/>
      <c r="I10" s="2"/>
      <c r="J10" s="2"/>
    </row>
    <row r="11" spans="1:10">
      <c r="B11" s="11" t="s">
        <v>6</v>
      </c>
      <c r="C11" s="13">
        <f t="shared" ref="C11" si="4">C7/C3*100</f>
        <v>25.773195876288657</v>
      </c>
      <c r="D11" s="13">
        <f t="shared" ref="D11:J11" si="5">D7/D3*100</f>
        <v>17</v>
      </c>
      <c r="E11" s="13">
        <f t="shared" si="5"/>
        <v>8.2474226804123703</v>
      </c>
      <c r="F11" s="13">
        <f t="shared" si="5"/>
        <v>30.693069306930692</v>
      </c>
      <c r="G11" s="13">
        <f t="shared" si="5"/>
        <v>11.538461538461538</v>
      </c>
      <c r="H11" s="13">
        <f t="shared" si="5"/>
        <v>25.531914893617021</v>
      </c>
      <c r="I11" s="13">
        <f t="shared" si="5"/>
        <v>13.636363636363635</v>
      </c>
      <c r="J11" s="13">
        <f t="shared" si="5"/>
        <v>19.444444444444446</v>
      </c>
    </row>
    <row r="12" spans="1:10">
      <c r="B12" s="7" t="s">
        <v>7</v>
      </c>
      <c r="C12" s="9">
        <f t="shared" ref="C12" si="6">C8/C4*100</f>
        <v>19.047619047619047</v>
      </c>
      <c r="D12" s="9">
        <f t="shared" ref="D12:J12" si="7">D8/D4*100</f>
        <v>9.0909090909090917</v>
      </c>
      <c r="E12" s="9">
        <f t="shared" si="7"/>
        <v>0</v>
      </c>
      <c r="F12" s="9">
        <f t="shared" si="7"/>
        <v>28.571428571428569</v>
      </c>
      <c r="G12" s="9">
        <f t="shared" si="7"/>
        <v>8</v>
      </c>
      <c r="H12" s="9">
        <f t="shared" si="7"/>
        <v>33.333333333333329</v>
      </c>
      <c r="I12" s="9">
        <f t="shared" si="7"/>
        <v>17.857142857142858</v>
      </c>
      <c r="J12" s="9">
        <f t="shared" si="7"/>
        <v>6.666666666666667</v>
      </c>
    </row>
    <row r="13" spans="1:10">
      <c r="B13" s="4" t="s">
        <v>8</v>
      </c>
      <c r="C13" s="5">
        <f t="shared" ref="C13" si="8">C9/C5*100</f>
        <v>27.631578947368425</v>
      </c>
      <c r="D13" s="5">
        <f t="shared" ref="D13:J13" si="9">D9/D5*100</f>
        <v>19.230769230769234</v>
      </c>
      <c r="E13" s="5">
        <f t="shared" si="9"/>
        <v>9.6385542168674707</v>
      </c>
      <c r="F13" s="5">
        <f t="shared" si="9"/>
        <v>31.25</v>
      </c>
      <c r="G13" s="5">
        <f t="shared" si="9"/>
        <v>12.658227848101266</v>
      </c>
      <c r="H13" s="5">
        <f t="shared" si="9"/>
        <v>24.050632911392405</v>
      </c>
      <c r="I13" s="5">
        <f t="shared" si="9"/>
        <v>12.195121951219512</v>
      </c>
      <c r="J13" s="5">
        <f t="shared" si="9"/>
        <v>24.358974358974358</v>
      </c>
    </row>
    <row r="14" spans="1:10">
      <c r="B14" s="14" t="s">
        <v>4</v>
      </c>
      <c r="C14" s="13">
        <f t="shared" ref="C14" si="10">SUM(C12:C13)</f>
        <v>46.679197994987476</v>
      </c>
      <c r="D14" s="13">
        <f t="shared" ref="D14:J14" si="11">SUM(D12:D13)</f>
        <v>28.321678321678327</v>
      </c>
      <c r="E14" s="13">
        <f t="shared" si="11"/>
        <v>9.6385542168674707</v>
      </c>
      <c r="F14" s="13">
        <f t="shared" si="11"/>
        <v>59.821428571428569</v>
      </c>
      <c r="G14" s="13">
        <f t="shared" si="11"/>
        <v>20.658227848101266</v>
      </c>
      <c r="H14" s="13">
        <f t="shared" si="11"/>
        <v>57.383966244725734</v>
      </c>
      <c r="I14" s="13">
        <f t="shared" si="11"/>
        <v>30.05226480836237</v>
      </c>
      <c r="J14" s="13">
        <f t="shared" si="11"/>
        <v>31.025641025641026</v>
      </c>
    </row>
    <row r="15" spans="1:10">
      <c r="B15" s="14"/>
      <c r="C15" s="13"/>
      <c r="D15" s="13"/>
      <c r="E15" s="13"/>
      <c r="F15" s="13"/>
      <c r="G15" s="13"/>
      <c r="H15" s="13"/>
      <c r="I15" s="13"/>
      <c r="J15" s="13"/>
    </row>
    <row r="16" spans="1:10">
      <c r="B16" s="7" t="s">
        <v>9</v>
      </c>
      <c r="C16" s="9">
        <f t="shared" ref="C16" si="12">C12/C14*100</f>
        <v>40.805369127516769</v>
      </c>
      <c r="D16" s="9">
        <f t="shared" ref="D16:J16" si="13">D12/D14*100</f>
        <v>32.098765432098766</v>
      </c>
      <c r="E16" s="9">
        <f t="shared" si="13"/>
        <v>0</v>
      </c>
      <c r="F16" s="9">
        <f t="shared" si="13"/>
        <v>47.761194029850742</v>
      </c>
      <c r="G16" s="9">
        <f t="shared" si="13"/>
        <v>38.725490196078432</v>
      </c>
      <c r="H16" s="9">
        <f t="shared" si="13"/>
        <v>58.088235294117638</v>
      </c>
      <c r="I16" s="9">
        <f t="shared" si="13"/>
        <v>59.420289855072461</v>
      </c>
      <c r="J16" s="9">
        <f t="shared" si="13"/>
        <v>21.487603305785125</v>
      </c>
    </row>
    <row r="17" spans="2:10">
      <c r="B17" s="4" t="s">
        <v>10</v>
      </c>
      <c r="C17" s="5">
        <f t="shared" ref="C17" si="14">C13/C14*100</f>
        <v>59.194630872483224</v>
      </c>
      <c r="D17" s="5">
        <f t="shared" ref="D17:J17" si="15">D13/D14*100</f>
        <v>67.901234567901241</v>
      </c>
      <c r="E17" s="5">
        <f t="shared" si="15"/>
        <v>100</v>
      </c>
      <c r="F17" s="5">
        <f t="shared" si="15"/>
        <v>52.238805970149258</v>
      </c>
      <c r="G17" s="5">
        <f t="shared" si="15"/>
        <v>61.274509803921575</v>
      </c>
      <c r="H17" s="5">
        <f t="shared" si="15"/>
        <v>41.911764705882355</v>
      </c>
      <c r="I17" s="5">
        <f t="shared" si="15"/>
        <v>40.579710144927532</v>
      </c>
      <c r="J17" s="5">
        <f t="shared" si="15"/>
        <v>78.512396694214871</v>
      </c>
    </row>
    <row r="18" spans="2:10">
      <c r="C18" s="3">
        <f>SUM(C16:C17)</f>
        <v>100</v>
      </c>
      <c r="D18" s="3">
        <f t="shared" ref="D18:J18" si="16">SUM(D16:D17)</f>
        <v>100</v>
      </c>
      <c r="E18" s="3">
        <f t="shared" si="16"/>
        <v>100</v>
      </c>
      <c r="F18" s="3">
        <f t="shared" si="16"/>
        <v>100</v>
      </c>
      <c r="G18" s="3">
        <f t="shared" si="16"/>
        <v>100</v>
      </c>
      <c r="H18" s="3">
        <f t="shared" si="16"/>
        <v>100</v>
      </c>
      <c r="I18" s="3">
        <f t="shared" si="16"/>
        <v>100</v>
      </c>
      <c r="J18" s="3">
        <f t="shared" si="16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2013-09-30T05:53:30Z</cp:lastPrinted>
  <dcterms:created xsi:type="dcterms:W3CDTF">2013-09-29T09:37:49Z</dcterms:created>
  <dcterms:modified xsi:type="dcterms:W3CDTF">2014-05-05T10:52:52Z</dcterms:modified>
</cp:coreProperties>
</file>