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D3"/>
  <c r="C7"/>
  <c r="D7"/>
  <c r="C12"/>
  <c r="D12"/>
  <c r="C13"/>
  <c r="D13"/>
  <c r="D14" l="1"/>
  <c r="D17" s="1"/>
  <c r="D11"/>
  <c r="C14"/>
  <c r="C16" s="1"/>
  <c r="C11"/>
  <c r="D16" l="1"/>
  <c r="D18" s="1"/>
  <c r="C17"/>
  <c r="C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<sst xmlns="http://schemas.openxmlformats.org/spreadsheetml/2006/main" count="13" uniqueCount="13">
  <si>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</si>
  <si>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</si>
  <si>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</si>
  <si>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</si>
  <si>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</si>
  <si>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全支持率(%)</t>
    <rPh sb="0" eb="1">
      <t>ゼン</t>
    </rPh>
    <rPh sb="1" eb="4">
      <t>シジリツ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</si>
  <si>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</si>
  <si>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</si>
  <si>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男性構成比率(%)</t>
    <rPh sb="0" eb="2">
      <t>ダンセイ</t>
    </rPh>
    <phoneticPr fontId="1"/>
  </si>
  <si>
    <t>女性構成比率(%)</t>
    <rPh sb="0" eb="2">
      <t>ジョセイ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</si>
  <si>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</si>
  <si>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</si>
  <si>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木佐きゅん</t>
    <rPh sb="0" eb="1">
      <t>キ</t>
    </rPh>
    <rPh sb="1" eb="2">
      <t>サ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</si>
</sst>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木佐きゅん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DATA!$C$2:$D$2</c:f>
              <c:numCache>
                <c:formatCode>General</c:formatCode>
                <c:ptCount val="2"/>
                <c:pt idx="0">
                  <c:v>157</c:v>
                </c:pt>
                <c:pt idx="1">
                  <c:v>158</c:v>
                </c:pt>
              </c:numCache>
            </c:numRef>
          </c:cat>
          <c:val>
            <c:numRef>
              <c:f>DATA!$C$16:$D$16</c:f>
              <c:numCache>
                <c:formatCode>0.0_ </c:formatCode>
                <c:ptCount val="2"/>
                <c:pt idx="0">
                  <c:v>43.309859154929576</c:v>
                </c:pt>
                <c:pt idx="1">
                  <c:v>20.634920634920636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DATA!$C$2:$D$2</c:f>
              <c:numCache>
                <c:formatCode>General</c:formatCode>
                <c:ptCount val="2"/>
                <c:pt idx="0">
                  <c:v>157</c:v>
                </c:pt>
                <c:pt idx="1">
                  <c:v>158</c:v>
                </c:pt>
              </c:numCache>
            </c:numRef>
          </c:cat>
          <c:val>
            <c:numRef>
              <c:f>DATA!$C$17:$D$17</c:f>
              <c:numCache>
                <c:formatCode>0.0_ </c:formatCode>
                <c:ptCount val="2"/>
                <c:pt idx="0">
                  <c:v>56.690140845070424</c:v>
                </c:pt>
                <c:pt idx="1">
                  <c:v>79.365079365079367</c:v>
                </c:pt>
              </c:numCache>
            </c:numRef>
          </c:val>
        </c:ser>
        <c:gapWidth val="55"/>
        <c:overlap val="100"/>
        <c:axId val="67602304"/>
        <c:axId val="67603840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DATA!$C$12:$D$12</c:f>
              <c:numCache>
                <c:formatCode>0.0_ </c:formatCode>
                <c:ptCount val="2"/>
                <c:pt idx="0">
                  <c:v>42.857142857142854</c:v>
                </c:pt>
                <c:pt idx="1">
                  <c:v>6.666666666666667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DATA!$C$13:$D$13</c:f>
              <c:numCache>
                <c:formatCode>0.0_ </c:formatCode>
                <c:ptCount val="2"/>
                <c:pt idx="0">
                  <c:v>56.09756097560976</c:v>
                </c:pt>
                <c:pt idx="1">
                  <c:v>25.641025641025639</c:v>
                </c:pt>
              </c:numCache>
            </c:numRef>
          </c:val>
        </c:ser>
        <c:marker val="1"/>
        <c:axId val="67602304"/>
        <c:axId val="67603840"/>
      </c:lineChart>
      <c:catAx>
        <c:axId val="6760230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7603840"/>
        <c:crosses val="autoZero"/>
        <c:auto val="1"/>
        <c:lblAlgn val="ctr"/>
        <c:lblOffset val="100"/>
      </c:catAx>
      <c:valAx>
        <c:axId val="67603840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7602304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E1" sqref="E1:J1048576"/>
    </sheetView>
  </sheetViews>
  <sheetFormatPr defaultRowHeight="13.5"/>
  <cols>
    <col min="1" max="1" width="10.625" style="1" bestFit="1" customWidth="1"/>
    <col min="2" max="2" width="18.625" style="1" bestFit="1" customWidth="1"/>
    <col min="3" max="16384" width="9" style="1"/>
  </cols>
  <sheetData>
    <row r="1" spans="1:4">
      <c r="A1" s="1" t="s">
        <v>12</v>
      </c>
    </row>
    <row r="2" spans="1:4">
      <c r="C2" s="2">
        <v>157</v>
      </c>
      <c r="D2" s="2">
        <v>158</v>
      </c>
    </row>
    <row r="3" spans="1:4">
      <c r="B3" s="11" t="s">
        <v>1</v>
      </c>
      <c r="C3" s="10">
        <f t="shared" ref="C3:D3" si="0">C4+C5</f>
        <v>110</v>
      </c>
      <c r="D3" s="10">
        <f t="shared" si="0"/>
        <v>108</v>
      </c>
    </row>
    <row r="4" spans="1:4">
      <c r="B4" s="7" t="s">
        <v>2</v>
      </c>
      <c r="C4" s="7">
        <v>28</v>
      </c>
      <c r="D4" s="7">
        <v>30</v>
      </c>
    </row>
    <row r="5" spans="1:4">
      <c r="B5" s="4" t="s">
        <v>3</v>
      </c>
      <c r="C5" s="4">
        <v>82</v>
      </c>
      <c r="D5" s="4">
        <v>78</v>
      </c>
    </row>
    <row r="7" spans="1:4">
      <c r="B7" s="11" t="s">
        <v>0</v>
      </c>
      <c r="C7" s="12">
        <f t="shared" ref="C7:D7" si="1">C8+C9</f>
        <v>58</v>
      </c>
      <c r="D7" s="12">
        <f t="shared" si="1"/>
        <v>22</v>
      </c>
    </row>
    <row r="8" spans="1:4">
      <c r="B8" s="7" t="s">
        <v>10</v>
      </c>
      <c r="C8" s="8">
        <v>12</v>
      </c>
      <c r="D8" s="8">
        <v>2</v>
      </c>
    </row>
    <row r="9" spans="1:4">
      <c r="B9" s="4" t="s">
        <v>11</v>
      </c>
      <c r="C9" s="6">
        <v>46</v>
      </c>
      <c r="D9" s="6">
        <v>20</v>
      </c>
    </row>
    <row r="10" spans="1:4">
      <c r="C10" s="2"/>
      <c r="D10" s="2"/>
    </row>
    <row r="11" spans="1:4">
      <c r="B11" s="11" t="s">
        <v>5</v>
      </c>
      <c r="C11" s="13">
        <f t="shared" ref="C11:D11" si="2">C7/C3*100</f>
        <v>52.72727272727272</v>
      </c>
      <c r="D11" s="13">
        <f t="shared" si="2"/>
        <v>20.37037037037037</v>
      </c>
    </row>
    <row r="12" spans="1:4">
      <c r="B12" s="7" t="s">
        <v>6</v>
      </c>
      <c r="C12" s="9">
        <f t="shared" ref="C12:D12" si="3">C8/C4*100</f>
        <v>42.857142857142854</v>
      </c>
      <c r="D12" s="9">
        <f t="shared" si="3"/>
        <v>6.666666666666667</v>
      </c>
    </row>
    <row r="13" spans="1:4">
      <c r="B13" s="4" t="s">
        <v>7</v>
      </c>
      <c r="C13" s="5">
        <f t="shared" ref="C13:D13" si="4">C9/C5*100</f>
        <v>56.09756097560976</v>
      </c>
      <c r="D13" s="5">
        <f t="shared" si="4"/>
        <v>25.641025641025639</v>
      </c>
    </row>
    <row r="14" spans="1:4">
      <c r="B14" s="14" t="s">
        <v>4</v>
      </c>
      <c r="C14" s="13">
        <f t="shared" ref="C14:D14" si="5">SUM(C12:C13)</f>
        <v>98.954703832752614</v>
      </c>
      <c r="D14" s="13">
        <f t="shared" si="5"/>
        <v>32.307692307692307</v>
      </c>
    </row>
    <row r="15" spans="1:4">
      <c r="B15" s="14"/>
      <c r="C15" s="13"/>
      <c r="D15" s="13"/>
    </row>
    <row r="16" spans="1:4">
      <c r="B16" s="7" t="s">
        <v>8</v>
      </c>
      <c r="C16" s="9">
        <f t="shared" ref="C16:D16" si="6">C12/C14*100</f>
        <v>43.309859154929576</v>
      </c>
      <c r="D16" s="9">
        <f t="shared" si="6"/>
        <v>20.634920634920636</v>
      </c>
    </row>
    <row r="17" spans="2:4">
      <c r="B17" s="4" t="s">
        <v>9</v>
      </c>
      <c r="C17" s="5">
        <f t="shared" ref="C17:D17" si="7">C13/C14*100</f>
        <v>56.690140845070424</v>
      </c>
      <c r="D17" s="5">
        <f t="shared" si="7"/>
        <v>79.365079365079367</v>
      </c>
    </row>
    <row r="18" spans="2:4">
      <c r="C18" s="3">
        <f t="shared" ref="C18:D18" si="8">SUM(C16:C17)</f>
        <v>100</v>
      </c>
      <c r="D18" s="3">
        <f t="shared" si="8"/>
        <v>100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2013-09-29T09:37:49Z</dcterms:created>
  <dcterms:modified xsi:type="dcterms:W3CDTF">2014-06-18T13:36:54Z</dcterms:modified>
</cp:coreProperties>
</file>