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" i="1"/>
  <c r="S3"/>
  <c r="T3"/>
  <c r="U3"/>
  <c r="V3"/>
  <c r="W3"/>
  <c r="X3"/>
  <c r="Y3"/>
  <c r="R7"/>
  <c r="R11" s="1"/>
  <c r="S7"/>
  <c r="T7"/>
  <c r="U7"/>
  <c r="U11" s="1"/>
  <c r="V7"/>
  <c r="W7"/>
  <c r="W11" s="1"/>
  <c r="X7"/>
  <c r="Y7"/>
  <c r="Y11" s="1"/>
  <c r="T11"/>
  <c r="R12"/>
  <c r="S12"/>
  <c r="T12"/>
  <c r="U12"/>
  <c r="V12"/>
  <c r="W12"/>
  <c r="X12"/>
  <c r="Y12"/>
  <c r="R13"/>
  <c r="S13"/>
  <c r="T13"/>
  <c r="T14" s="1"/>
  <c r="U13"/>
  <c r="V13"/>
  <c r="V14" s="1"/>
  <c r="V17" s="1"/>
  <c r="W13"/>
  <c r="X13"/>
  <c r="Y13"/>
  <c r="W14"/>
  <c r="W16" s="1"/>
  <c r="Y14"/>
  <c r="Y17" s="1"/>
  <c r="Y16" l="1"/>
  <c r="Y18" s="1"/>
  <c r="X14"/>
  <c r="X17" s="1"/>
  <c r="X11"/>
  <c r="X16"/>
  <c r="X18" s="1"/>
  <c r="W17"/>
  <c r="W18" s="1"/>
  <c r="V11"/>
  <c r="V16"/>
  <c r="V18" s="1"/>
  <c r="U14"/>
  <c r="U16" s="1"/>
  <c r="T16"/>
  <c r="T17"/>
  <c r="S11"/>
  <c r="S14"/>
  <c r="S16" s="1"/>
  <c r="S18" s="1"/>
  <c r="S17"/>
  <c r="R14"/>
  <c r="R17" s="1"/>
  <c r="C3"/>
  <c r="D3"/>
  <c r="E3"/>
  <c r="C7"/>
  <c r="D7"/>
  <c r="E7"/>
  <c r="C11"/>
  <c r="D11"/>
  <c r="E11"/>
  <c r="C12"/>
  <c r="D12"/>
  <c r="E12"/>
  <c r="C13"/>
  <c r="D13"/>
  <c r="E13"/>
  <c r="C14"/>
  <c r="D14"/>
  <c r="E14"/>
  <c r="C16"/>
  <c r="D16"/>
  <c r="E16"/>
  <c r="C17"/>
  <c r="D17"/>
  <c r="E17"/>
  <c r="C18"/>
  <c r="D18"/>
  <c r="E18"/>
  <c r="F3"/>
  <c r="F7"/>
  <c r="F12"/>
  <c r="F13"/>
  <c r="G3"/>
  <c r="G7"/>
  <c r="G12"/>
  <c r="G13"/>
  <c r="H3"/>
  <c r="H7"/>
  <c r="H12"/>
  <c r="H13"/>
  <c r="I3"/>
  <c r="I7"/>
  <c r="I12"/>
  <c r="I13"/>
  <c r="J3"/>
  <c r="J7"/>
  <c r="J12"/>
  <c r="J13"/>
  <c r="K13"/>
  <c r="K12"/>
  <c r="K7"/>
  <c r="K3"/>
  <c r="L3"/>
  <c r="L7"/>
  <c r="L12"/>
  <c r="L13"/>
  <c r="M3"/>
  <c r="M7"/>
  <c r="M12"/>
  <c r="M13"/>
  <c r="N3"/>
  <c r="N7"/>
  <c r="N12"/>
  <c r="N13"/>
  <c r="O3"/>
  <c r="O7"/>
  <c r="O12"/>
  <c r="O13"/>
  <c r="Q12"/>
  <c r="P12"/>
  <c r="P13"/>
  <c r="Q13"/>
  <c r="P7"/>
  <c r="P3"/>
  <c r="Q7"/>
  <c r="Q3"/>
  <c r="T18" l="1"/>
  <c r="U17"/>
  <c r="U18" s="1"/>
  <c r="R16"/>
  <c r="R18" s="1"/>
  <c r="P11"/>
  <c r="Q14"/>
  <c r="Q16" s="1"/>
  <c r="Q11"/>
  <c r="G11"/>
  <c r="H11"/>
  <c r="I14"/>
  <c r="I16" s="1"/>
  <c r="F11"/>
  <c r="F14"/>
  <c r="F16" s="1"/>
  <c r="G14"/>
  <c r="G16" s="1"/>
  <c r="I11"/>
  <c r="H14"/>
  <c r="H16" s="1"/>
  <c r="K14"/>
  <c r="L11"/>
  <c r="M14"/>
  <c r="M11"/>
  <c r="N14"/>
  <c r="N17" s="1"/>
  <c r="O11"/>
  <c r="I17"/>
  <c r="I18" s="1"/>
  <c r="J14"/>
  <c r="J16" s="1"/>
  <c r="J11"/>
  <c r="P14"/>
  <c r="P17" s="1"/>
  <c r="K11"/>
  <c r="J17"/>
  <c r="J18" s="1"/>
  <c r="K16"/>
  <c r="L14"/>
  <c r="L16" s="1"/>
  <c r="M16"/>
  <c r="N11"/>
  <c r="O14"/>
  <c r="O16" s="1"/>
  <c r="N16" l="1"/>
  <c r="N18" s="1"/>
  <c r="Q17"/>
  <c r="Q18" s="1"/>
  <c r="P16"/>
  <c r="F17"/>
  <c r="F18" s="1"/>
  <c r="G17"/>
  <c r="G18" s="1"/>
  <c r="H17"/>
  <c r="H18" s="1"/>
  <c r="P18"/>
  <c r="K17"/>
  <c r="K18" s="1"/>
  <c r="L17"/>
  <c r="L18" s="1"/>
  <c r="M17"/>
  <c r="M18" s="1"/>
  <c r="O17"/>
  <c r="O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<sst xmlns="http://schemas.openxmlformats.org/spreadsheetml/2006/main" count="13" uniqueCount="13">
  <si>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</si>
  <si>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にわとりヘッド</t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</si>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</sst>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にわとりヘッド</a:t>
            </a:r>
            <a:endParaRPr lang="ja-JP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DATA!$C$2:$Y$2</c:f>
              <c:numCache>
                <c:formatCode>General</c:formatCode>
                <c:ptCount val="23"/>
                <c:pt idx="0">
                  <c:v>135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141</c:v>
                </c:pt>
                <c:pt idx="5">
                  <c:v>142</c:v>
                </c:pt>
                <c:pt idx="6">
                  <c:v>143</c:v>
                </c:pt>
                <c:pt idx="7">
                  <c:v>144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151</c:v>
                </c:pt>
                <c:pt idx="15">
                  <c:v>152</c:v>
                </c:pt>
                <c:pt idx="16">
                  <c:v>153</c:v>
                </c:pt>
                <c:pt idx="17">
                  <c:v>154</c:v>
                </c:pt>
                <c:pt idx="18">
                  <c:v>155</c:v>
                </c:pt>
                <c:pt idx="19">
                  <c:v>156</c:v>
                </c:pt>
                <c:pt idx="20">
                  <c:v>157</c:v>
                </c:pt>
                <c:pt idx="21">
                  <c:v>158</c:v>
                </c:pt>
                <c:pt idx="22">
                  <c:v>159</c:v>
                </c:pt>
              </c:numCache>
            </c:numRef>
          </c:cat>
          <c:val>
            <c:numRef>
              <c:f>DATA!$C$16:$Y$16</c:f>
              <c:numCache>
                <c:formatCode>0.0_ </c:formatCode>
                <c:ptCount val="23"/>
                <c:pt idx="0">
                  <c:v>46.467589220684637</c:v>
                </c:pt>
                <c:pt idx="1">
                  <c:v>55.434782608695656</c:v>
                </c:pt>
                <c:pt idx="2">
                  <c:v>49.226441631504919</c:v>
                </c:pt>
                <c:pt idx="3">
                  <c:v>49.003516998827671</c:v>
                </c:pt>
                <c:pt idx="4">
                  <c:v>55.140186915887845</c:v>
                </c:pt>
                <c:pt idx="5">
                  <c:v>50.909090909090914</c:v>
                </c:pt>
                <c:pt idx="6">
                  <c:v>27.986906710310965</c:v>
                </c:pt>
                <c:pt idx="7">
                  <c:v>51.959114139693355</c:v>
                </c:pt>
                <c:pt idx="8">
                  <c:v>16.223404255319146</c:v>
                </c:pt>
                <c:pt idx="9">
                  <c:v>47.949526813880119</c:v>
                </c:pt>
                <c:pt idx="10">
                  <c:v>27.819548872180448</c:v>
                </c:pt>
                <c:pt idx="11">
                  <c:v>48.367593712212816</c:v>
                </c:pt>
                <c:pt idx="12">
                  <c:v>42.622950819672127</c:v>
                </c:pt>
                <c:pt idx="13">
                  <c:v>50.769230769230766</c:v>
                </c:pt>
                <c:pt idx="14">
                  <c:v>41.284403669724767</c:v>
                </c:pt>
                <c:pt idx="15">
                  <c:v>48.56230031948882</c:v>
                </c:pt>
                <c:pt idx="16">
                  <c:v>48.791639451338995</c:v>
                </c:pt>
                <c:pt idx="17">
                  <c:v>53.024026512013258</c:v>
                </c:pt>
                <c:pt idx="18">
                  <c:v>46.668854611092875</c:v>
                </c:pt>
                <c:pt idx="19">
                  <c:v>45.53314121037463</c:v>
                </c:pt>
                <c:pt idx="20">
                  <c:v>51.410658307210021</c:v>
                </c:pt>
                <c:pt idx="21">
                  <c:v>47.642928786359079</c:v>
                </c:pt>
                <c:pt idx="22">
                  <c:v>50.364963503649641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DATA!$C$2:$Y$2</c:f>
              <c:numCache>
                <c:formatCode>General</c:formatCode>
                <c:ptCount val="23"/>
                <c:pt idx="0">
                  <c:v>135</c:v>
                </c:pt>
                <c:pt idx="1">
                  <c:v>136</c:v>
                </c:pt>
                <c:pt idx="2">
                  <c:v>138</c:v>
                </c:pt>
                <c:pt idx="3">
                  <c:v>140</c:v>
                </c:pt>
                <c:pt idx="4">
                  <c:v>141</c:v>
                </c:pt>
                <c:pt idx="5">
                  <c:v>142</c:v>
                </c:pt>
                <c:pt idx="6">
                  <c:v>143</c:v>
                </c:pt>
                <c:pt idx="7">
                  <c:v>144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151</c:v>
                </c:pt>
                <c:pt idx="15">
                  <c:v>152</c:v>
                </c:pt>
                <c:pt idx="16">
                  <c:v>153</c:v>
                </c:pt>
                <c:pt idx="17">
                  <c:v>154</c:v>
                </c:pt>
                <c:pt idx="18">
                  <c:v>155</c:v>
                </c:pt>
                <c:pt idx="19">
                  <c:v>156</c:v>
                </c:pt>
                <c:pt idx="20">
                  <c:v>157</c:v>
                </c:pt>
                <c:pt idx="21">
                  <c:v>158</c:v>
                </c:pt>
                <c:pt idx="22">
                  <c:v>159</c:v>
                </c:pt>
              </c:numCache>
            </c:numRef>
          </c:cat>
          <c:val>
            <c:numRef>
              <c:f>DATA!$C$17:$Y$17</c:f>
              <c:numCache>
                <c:formatCode>0.0_ </c:formatCode>
                <c:ptCount val="23"/>
                <c:pt idx="0">
                  <c:v>53.532410779315377</c:v>
                </c:pt>
                <c:pt idx="1">
                  <c:v>44.565217391304351</c:v>
                </c:pt>
                <c:pt idx="2">
                  <c:v>50.773558368495074</c:v>
                </c:pt>
                <c:pt idx="3">
                  <c:v>50.996483001172344</c:v>
                </c:pt>
                <c:pt idx="4">
                  <c:v>44.859813084112155</c:v>
                </c:pt>
                <c:pt idx="5">
                  <c:v>49.090909090909093</c:v>
                </c:pt>
                <c:pt idx="6">
                  <c:v>72.013093289689039</c:v>
                </c:pt>
                <c:pt idx="7">
                  <c:v>48.040885860306638</c:v>
                </c:pt>
                <c:pt idx="8">
                  <c:v>83.776595744680847</c:v>
                </c:pt>
                <c:pt idx="9">
                  <c:v>52.050473186119874</c:v>
                </c:pt>
                <c:pt idx="10">
                  <c:v>72.180451127819552</c:v>
                </c:pt>
                <c:pt idx="11">
                  <c:v>51.632406287787177</c:v>
                </c:pt>
                <c:pt idx="12">
                  <c:v>57.37704918032788</c:v>
                </c:pt>
                <c:pt idx="13">
                  <c:v>49.230769230769226</c:v>
                </c:pt>
                <c:pt idx="14">
                  <c:v>58.715596330275233</c:v>
                </c:pt>
                <c:pt idx="15">
                  <c:v>51.437699680511187</c:v>
                </c:pt>
                <c:pt idx="16">
                  <c:v>51.208360548661005</c:v>
                </c:pt>
                <c:pt idx="17">
                  <c:v>46.975973487986735</c:v>
                </c:pt>
                <c:pt idx="18">
                  <c:v>53.331145388907117</c:v>
                </c:pt>
                <c:pt idx="19">
                  <c:v>54.466858789625363</c:v>
                </c:pt>
                <c:pt idx="20">
                  <c:v>48.589341692789965</c:v>
                </c:pt>
                <c:pt idx="21">
                  <c:v>52.357071213640928</c:v>
                </c:pt>
                <c:pt idx="22">
                  <c:v>49.635036496350374</c:v>
                </c:pt>
              </c:numCache>
            </c:numRef>
          </c:val>
        </c:ser>
        <c:gapWidth val="55"/>
        <c:overlap val="100"/>
        <c:axId val="65251968"/>
        <c:axId val="6533568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DATA!$C$12:$Y$12</c:f>
              <c:numCache>
                <c:formatCode>0.0_ </c:formatCode>
                <c:ptCount val="23"/>
                <c:pt idx="0">
                  <c:v>73.333333333333329</c:v>
                </c:pt>
                <c:pt idx="1">
                  <c:v>100</c:v>
                </c:pt>
                <c:pt idx="2">
                  <c:v>73.68421052631578</c:v>
                </c:pt>
                <c:pt idx="3">
                  <c:v>73.333333333333329</c:v>
                </c:pt>
                <c:pt idx="4">
                  <c:v>100</c:v>
                </c:pt>
                <c:pt idx="5">
                  <c:v>77.777777777777786</c:v>
                </c:pt>
                <c:pt idx="6">
                  <c:v>30</c:v>
                </c:pt>
                <c:pt idx="7">
                  <c:v>83.333333333333343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33.333333333333329</c:v>
                </c:pt>
                <c:pt idx="11">
                  <c:v>71.428571428571431</c:v>
                </c:pt>
                <c:pt idx="12">
                  <c:v>57.142857142857139</c:v>
                </c:pt>
                <c:pt idx="13">
                  <c:v>81.481481481481481</c:v>
                </c:pt>
                <c:pt idx="14">
                  <c:v>60</c:v>
                </c:pt>
                <c:pt idx="15">
                  <c:v>69.565217391304344</c:v>
                </c:pt>
                <c:pt idx="16">
                  <c:v>64.285714285714292</c:v>
                </c:pt>
                <c:pt idx="17">
                  <c:v>76.19047619047619</c:v>
                </c:pt>
                <c:pt idx="18">
                  <c:v>72</c:v>
                </c:pt>
                <c:pt idx="19">
                  <c:v>66.666666666666657</c:v>
                </c:pt>
                <c:pt idx="20">
                  <c:v>80</c:v>
                </c:pt>
                <c:pt idx="21">
                  <c:v>70.370370370370367</c:v>
                </c:pt>
                <c:pt idx="22">
                  <c:v>82.142857142857139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DATA!$C$13:$Y$13</c:f>
              <c:numCache>
                <c:formatCode>0.0_ </c:formatCode>
                <c:ptCount val="23"/>
                <c:pt idx="0">
                  <c:v>84.482758620689651</c:v>
                </c:pt>
                <c:pt idx="1">
                  <c:v>80.392156862745097</c:v>
                </c:pt>
                <c:pt idx="2">
                  <c:v>76</c:v>
                </c:pt>
                <c:pt idx="3">
                  <c:v>76.31578947368422</c:v>
                </c:pt>
                <c:pt idx="4">
                  <c:v>81.355932203389841</c:v>
                </c:pt>
                <c:pt idx="5">
                  <c:v>75</c:v>
                </c:pt>
                <c:pt idx="6">
                  <c:v>77.192982456140342</c:v>
                </c:pt>
                <c:pt idx="7">
                  <c:v>77.049180327868854</c:v>
                </c:pt>
                <c:pt idx="8">
                  <c:v>73.770491803278688</c:v>
                </c:pt>
                <c:pt idx="9">
                  <c:v>72.368421052631575</c:v>
                </c:pt>
                <c:pt idx="10">
                  <c:v>86.486486486486484</c:v>
                </c:pt>
                <c:pt idx="11">
                  <c:v>76.25</c:v>
                </c:pt>
                <c:pt idx="12">
                  <c:v>76.923076923076934</c:v>
                </c:pt>
                <c:pt idx="13">
                  <c:v>79.012345679012341</c:v>
                </c:pt>
                <c:pt idx="14">
                  <c:v>85.333333333333343</c:v>
                </c:pt>
                <c:pt idx="15">
                  <c:v>73.68421052631578</c:v>
                </c:pt>
                <c:pt idx="16">
                  <c:v>67.46987951807229</c:v>
                </c:pt>
                <c:pt idx="17">
                  <c:v>67.5</c:v>
                </c:pt>
                <c:pt idx="18">
                  <c:v>82.278481012658233</c:v>
                </c:pt>
                <c:pt idx="19">
                  <c:v>79.74683544303798</c:v>
                </c:pt>
                <c:pt idx="20">
                  <c:v>75.609756097560975</c:v>
                </c:pt>
                <c:pt idx="21">
                  <c:v>77.333333333333329</c:v>
                </c:pt>
                <c:pt idx="22">
                  <c:v>80.952380952380949</c:v>
                </c:pt>
              </c:numCache>
            </c:numRef>
          </c:val>
        </c:ser>
        <c:marker val="1"/>
        <c:axId val="65251968"/>
        <c:axId val="65335680"/>
      </c:lineChart>
      <c:catAx>
        <c:axId val="65251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5680"/>
        <c:crosses val="autoZero"/>
        <c:auto val="1"/>
        <c:lblAlgn val="ctr"/>
        <c:lblOffset val="100"/>
      </c:catAx>
      <c:valAx>
        <c:axId val="6533568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519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opLeftCell="K1" workbookViewId="0">
      <selection activeCell="Y10" sqref="Y10"/>
    </sheetView>
  </sheetViews>
  <sheetFormatPr defaultRowHeight="13.5"/>
  <cols>
    <col min="1" max="1" width="10.625" style="1" bestFit="1" customWidth="1"/>
    <col min="2" max="2" width="18.625" style="1" bestFit="1" customWidth="1"/>
    <col min="3" max="6" width="9.25" style="1" bestFit="1" customWidth="1"/>
    <col min="7" max="7" width="7.75" style="1" bestFit="1" customWidth="1"/>
    <col min="8" max="12" width="9.25" style="1" bestFit="1" customWidth="1"/>
    <col min="13" max="13" width="7.75" style="1" bestFit="1" customWidth="1"/>
    <col min="14" max="15" width="9.25" style="1" bestFit="1" customWidth="1"/>
    <col min="16" max="16" width="7.75" style="1" bestFit="1" customWidth="1"/>
    <col min="17" max="17" width="7.75" style="2" bestFit="1" customWidth="1"/>
    <col min="18" max="16384" width="9" style="1"/>
  </cols>
  <sheetData>
    <row r="1" spans="1:25">
      <c r="A1" s="1" t="s">
        <v>1</v>
      </c>
    </row>
    <row r="2" spans="1:25">
      <c r="C2" s="2">
        <v>135</v>
      </c>
      <c r="D2" s="2">
        <v>136</v>
      </c>
      <c r="E2" s="2">
        <v>138</v>
      </c>
      <c r="F2" s="2">
        <v>140</v>
      </c>
      <c r="G2" s="2">
        <v>141</v>
      </c>
      <c r="H2" s="2">
        <v>142</v>
      </c>
      <c r="I2" s="2">
        <v>143</v>
      </c>
      <c r="J2" s="2">
        <v>144</v>
      </c>
      <c r="K2" s="2">
        <v>145</v>
      </c>
      <c r="L2" s="2">
        <v>146</v>
      </c>
      <c r="M2" s="2">
        <v>147</v>
      </c>
      <c r="N2" s="2">
        <v>148</v>
      </c>
      <c r="O2" s="2">
        <v>149</v>
      </c>
      <c r="P2" s="2">
        <v>150</v>
      </c>
      <c r="Q2" s="2">
        <v>151</v>
      </c>
      <c r="R2" s="2">
        <v>152</v>
      </c>
      <c r="S2" s="2">
        <v>153</v>
      </c>
      <c r="T2" s="2">
        <v>154</v>
      </c>
      <c r="U2" s="2">
        <v>155</v>
      </c>
      <c r="V2" s="2">
        <v>156</v>
      </c>
      <c r="W2" s="2">
        <v>157</v>
      </c>
      <c r="X2" s="2">
        <v>158</v>
      </c>
      <c r="Y2" s="2">
        <v>159</v>
      </c>
    </row>
    <row r="3" spans="1:25">
      <c r="B3" s="11" t="s">
        <v>2</v>
      </c>
      <c r="C3" s="10">
        <f t="shared" ref="C3:E3" si="0">C4+C5</f>
        <v>73</v>
      </c>
      <c r="D3" s="10">
        <f t="shared" si="0"/>
        <v>61</v>
      </c>
      <c r="E3" s="10">
        <f t="shared" si="0"/>
        <v>69</v>
      </c>
      <c r="F3" s="10">
        <f t="shared" ref="F3:Q3" si="1">F4+F5</f>
        <v>91</v>
      </c>
      <c r="G3" s="10">
        <f t="shared" si="1"/>
        <v>77</v>
      </c>
      <c r="H3" s="10">
        <f t="shared" si="1"/>
        <v>61</v>
      </c>
      <c r="I3" s="10">
        <f t="shared" si="1"/>
        <v>67</v>
      </c>
      <c r="J3" s="10">
        <f t="shared" si="1"/>
        <v>73</v>
      </c>
      <c r="K3" s="10">
        <f t="shared" si="1"/>
        <v>68</v>
      </c>
      <c r="L3" s="10">
        <f t="shared" si="1"/>
        <v>85</v>
      </c>
      <c r="M3" s="10">
        <f t="shared" si="1"/>
        <v>86</v>
      </c>
      <c r="N3" s="10">
        <f t="shared" si="1"/>
        <v>87</v>
      </c>
      <c r="O3" s="10">
        <f t="shared" si="1"/>
        <v>72</v>
      </c>
      <c r="P3" s="10">
        <f t="shared" si="1"/>
        <v>108</v>
      </c>
      <c r="Q3" s="10">
        <f t="shared" si="1"/>
        <v>95</v>
      </c>
      <c r="R3" s="10">
        <f t="shared" ref="R3:Y3" si="2">R4+R5</f>
        <v>99</v>
      </c>
      <c r="S3" s="10">
        <f t="shared" si="2"/>
        <v>97</v>
      </c>
      <c r="T3" s="10">
        <f t="shared" si="2"/>
        <v>101</v>
      </c>
      <c r="U3" s="10">
        <f t="shared" si="2"/>
        <v>104</v>
      </c>
      <c r="V3" s="10">
        <f t="shared" si="2"/>
        <v>94</v>
      </c>
      <c r="W3" s="10">
        <f t="shared" si="2"/>
        <v>107</v>
      </c>
      <c r="X3" s="10">
        <f t="shared" si="2"/>
        <v>102</v>
      </c>
      <c r="Y3" s="10">
        <f t="shared" si="2"/>
        <v>112</v>
      </c>
    </row>
    <row r="4" spans="1:25">
      <c r="B4" s="7" t="s">
        <v>3</v>
      </c>
      <c r="C4" s="7">
        <v>15</v>
      </c>
      <c r="D4" s="7">
        <v>10</v>
      </c>
      <c r="E4" s="7">
        <v>19</v>
      </c>
      <c r="F4" s="7">
        <v>15</v>
      </c>
      <c r="G4" s="7">
        <v>18</v>
      </c>
      <c r="H4" s="7">
        <v>9</v>
      </c>
      <c r="I4" s="7">
        <v>10</v>
      </c>
      <c r="J4" s="7">
        <v>12</v>
      </c>
      <c r="K4" s="7">
        <v>7</v>
      </c>
      <c r="L4" s="7">
        <v>9</v>
      </c>
      <c r="M4" s="7">
        <v>12</v>
      </c>
      <c r="N4" s="7">
        <v>7</v>
      </c>
      <c r="O4" s="7">
        <v>7</v>
      </c>
      <c r="P4" s="7">
        <v>27</v>
      </c>
      <c r="Q4" s="7">
        <v>20</v>
      </c>
      <c r="R4" s="7">
        <v>23</v>
      </c>
      <c r="S4" s="7">
        <v>14</v>
      </c>
      <c r="T4" s="7">
        <v>21</v>
      </c>
      <c r="U4" s="7">
        <v>25</v>
      </c>
      <c r="V4" s="7">
        <v>15</v>
      </c>
      <c r="W4" s="7">
        <v>25</v>
      </c>
      <c r="X4" s="7">
        <v>27</v>
      </c>
      <c r="Y4" s="7">
        <v>28</v>
      </c>
    </row>
    <row r="5" spans="1:25">
      <c r="B5" s="4" t="s">
        <v>4</v>
      </c>
      <c r="C5" s="4">
        <v>58</v>
      </c>
      <c r="D5" s="4">
        <v>51</v>
      </c>
      <c r="E5" s="4">
        <v>50</v>
      </c>
      <c r="F5" s="4">
        <v>76</v>
      </c>
      <c r="G5" s="4">
        <v>59</v>
      </c>
      <c r="H5" s="4">
        <v>52</v>
      </c>
      <c r="I5" s="4">
        <v>57</v>
      </c>
      <c r="J5" s="4">
        <v>61</v>
      </c>
      <c r="K5" s="4">
        <v>61</v>
      </c>
      <c r="L5" s="4">
        <v>76</v>
      </c>
      <c r="M5" s="4">
        <v>74</v>
      </c>
      <c r="N5" s="4">
        <v>80</v>
      </c>
      <c r="O5" s="4">
        <v>65</v>
      </c>
      <c r="P5" s="4">
        <v>81</v>
      </c>
      <c r="Q5" s="4">
        <v>75</v>
      </c>
      <c r="R5" s="4">
        <v>76</v>
      </c>
      <c r="S5" s="4">
        <v>83</v>
      </c>
      <c r="T5" s="4">
        <v>80</v>
      </c>
      <c r="U5" s="4">
        <v>79</v>
      </c>
      <c r="V5" s="4">
        <v>79</v>
      </c>
      <c r="W5" s="4">
        <v>82</v>
      </c>
      <c r="X5" s="4">
        <v>75</v>
      </c>
      <c r="Y5" s="4">
        <v>84</v>
      </c>
    </row>
    <row r="6" spans="1:25">
      <c r="Q6" s="1"/>
    </row>
    <row r="7" spans="1:25">
      <c r="B7" s="11" t="s">
        <v>0</v>
      </c>
      <c r="C7" s="12">
        <f t="shared" ref="C7:E7" si="3">C8+C9</f>
        <v>60</v>
      </c>
      <c r="D7" s="12">
        <f t="shared" si="3"/>
        <v>51</v>
      </c>
      <c r="E7" s="12">
        <f t="shared" si="3"/>
        <v>52</v>
      </c>
      <c r="F7" s="12">
        <f t="shared" ref="F7:Q7" si="4">F8+F9</f>
        <v>69</v>
      </c>
      <c r="G7" s="12">
        <f t="shared" si="4"/>
        <v>66</v>
      </c>
      <c r="H7" s="12">
        <f t="shared" si="4"/>
        <v>46</v>
      </c>
      <c r="I7" s="12">
        <f t="shared" si="4"/>
        <v>47</v>
      </c>
      <c r="J7" s="12">
        <f t="shared" si="4"/>
        <v>57</v>
      </c>
      <c r="K7" s="12">
        <f t="shared" si="4"/>
        <v>46</v>
      </c>
      <c r="L7" s="12">
        <f t="shared" si="4"/>
        <v>61</v>
      </c>
      <c r="M7" s="12">
        <f t="shared" si="4"/>
        <v>68</v>
      </c>
      <c r="N7" s="12">
        <f t="shared" si="4"/>
        <v>66</v>
      </c>
      <c r="O7" s="12">
        <f t="shared" si="4"/>
        <v>54</v>
      </c>
      <c r="P7" s="12">
        <f t="shared" si="4"/>
        <v>86</v>
      </c>
      <c r="Q7" s="12">
        <f t="shared" si="4"/>
        <v>76</v>
      </c>
      <c r="R7" s="12">
        <f t="shared" ref="R7:Y7" si="5">R8+R9</f>
        <v>72</v>
      </c>
      <c r="S7" s="12">
        <f t="shared" si="5"/>
        <v>65</v>
      </c>
      <c r="T7" s="12">
        <f t="shared" si="5"/>
        <v>70</v>
      </c>
      <c r="U7" s="12">
        <f t="shared" si="5"/>
        <v>83</v>
      </c>
      <c r="V7" s="12">
        <f t="shared" si="5"/>
        <v>73</v>
      </c>
      <c r="W7" s="12">
        <f t="shared" si="5"/>
        <v>82</v>
      </c>
      <c r="X7" s="12">
        <f t="shared" si="5"/>
        <v>77</v>
      </c>
      <c r="Y7" s="12">
        <f t="shared" si="5"/>
        <v>91</v>
      </c>
    </row>
    <row r="8" spans="1:25">
      <c r="B8" s="7" t="s">
        <v>11</v>
      </c>
      <c r="C8" s="8">
        <v>11</v>
      </c>
      <c r="D8" s="8">
        <v>10</v>
      </c>
      <c r="E8" s="8">
        <v>14</v>
      </c>
      <c r="F8" s="8">
        <v>11</v>
      </c>
      <c r="G8" s="8">
        <v>18</v>
      </c>
      <c r="H8" s="8">
        <v>7</v>
      </c>
      <c r="I8" s="8">
        <v>3</v>
      </c>
      <c r="J8" s="8">
        <v>10</v>
      </c>
      <c r="K8" s="8">
        <v>1</v>
      </c>
      <c r="L8" s="8">
        <v>6</v>
      </c>
      <c r="M8" s="8">
        <v>4</v>
      </c>
      <c r="N8" s="8">
        <v>5</v>
      </c>
      <c r="O8" s="8">
        <v>4</v>
      </c>
      <c r="P8" s="8">
        <v>22</v>
      </c>
      <c r="Q8" s="8">
        <v>12</v>
      </c>
      <c r="R8" s="8">
        <v>16</v>
      </c>
      <c r="S8" s="8">
        <v>9</v>
      </c>
      <c r="T8" s="8">
        <v>16</v>
      </c>
      <c r="U8" s="8">
        <v>18</v>
      </c>
      <c r="V8" s="8">
        <v>10</v>
      </c>
      <c r="W8" s="8">
        <v>20</v>
      </c>
      <c r="X8" s="8">
        <v>19</v>
      </c>
      <c r="Y8" s="8">
        <v>23</v>
      </c>
    </row>
    <row r="9" spans="1:25">
      <c r="B9" s="4" t="s">
        <v>12</v>
      </c>
      <c r="C9" s="6">
        <v>49</v>
      </c>
      <c r="D9" s="6">
        <v>41</v>
      </c>
      <c r="E9" s="6">
        <v>38</v>
      </c>
      <c r="F9" s="6">
        <v>58</v>
      </c>
      <c r="G9" s="6">
        <v>48</v>
      </c>
      <c r="H9" s="6">
        <v>39</v>
      </c>
      <c r="I9" s="6">
        <v>44</v>
      </c>
      <c r="J9" s="6">
        <v>47</v>
      </c>
      <c r="K9" s="6">
        <v>45</v>
      </c>
      <c r="L9" s="6">
        <v>55</v>
      </c>
      <c r="M9" s="6">
        <v>64</v>
      </c>
      <c r="N9" s="6">
        <v>61</v>
      </c>
      <c r="O9" s="6">
        <v>50</v>
      </c>
      <c r="P9" s="6">
        <v>64</v>
      </c>
      <c r="Q9" s="6">
        <v>64</v>
      </c>
      <c r="R9" s="6">
        <v>56</v>
      </c>
      <c r="S9" s="6">
        <v>56</v>
      </c>
      <c r="T9" s="6">
        <v>54</v>
      </c>
      <c r="U9" s="6">
        <v>65</v>
      </c>
      <c r="V9" s="6">
        <v>63</v>
      </c>
      <c r="W9" s="6">
        <v>62</v>
      </c>
      <c r="X9" s="6">
        <v>58</v>
      </c>
      <c r="Y9" s="6">
        <v>68</v>
      </c>
    </row>
    <row r="10" spans="1: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R10" s="2"/>
      <c r="S10" s="2"/>
      <c r="T10" s="2"/>
      <c r="U10" s="2"/>
      <c r="V10" s="2"/>
      <c r="W10" s="2"/>
      <c r="X10" s="2"/>
      <c r="Y10" s="2"/>
    </row>
    <row r="11" spans="1:25">
      <c r="B11" s="11" t="s">
        <v>6</v>
      </c>
      <c r="C11" s="13">
        <f t="shared" ref="C11:E11" si="6">C7/C3*100</f>
        <v>82.191780821917803</v>
      </c>
      <c r="D11" s="13">
        <f t="shared" si="6"/>
        <v>83.606557377049185</v>
      </c>
      <c r="E11" s="13">
        <f t="shared" si="6"/>
        <v>75.362318840579718</v>
      </c>
      <c r="F11" s="13">
        <f t="shared" ref="F11:Q11" si="7">F7/F3*100</f>
        <v>75.824175824175825</v>
      </c>
      <c r="G11" s="13">
        <f t="shared" si="7"/>
        <v>85.714285714285708</v>
      </c>
      <c r="H11" s="13">
        <f t="shared" si="7"/>
        <v>75.409836065573771</v>
      </c>
      <c r="I11" s="13">
        <f t="shared" si="7"/>
        <v>70.149253731343293</v>
      </c>
      <c r="J11" s="13">
        <f t="shared" si="7"/>
        <v>78.082191780821915</v>
      </c>
      <c r="K11" s="13">
        <f t="shared" si="7"/>
        <v>67.64705882352942</v>
      </c>
      <c r="L11" s="13">
        <f t="shared" si="7"/>
        <v>71.764705882352942</v>
      </c>
      <c r="M11" s="13">
        <f t="shared" si="7"/>
        <v>79.069767441860463</v>
      </c>
      <c r="N11" s="13">
        <f t="shared" si="7"/>
        <v>75.862068965517238</v>
      </c>
      <c r="O11" s="13">
        <f t="shared" si="7"/>
        <v>75</v>
      </c>
      <c r="P11" s="13">
        <f t="shared" si="7"/>
        <v>79.629629629629633</v>
      </c>
      <c r="Q11" s="13">
        <f t="shared" si="7"/>
        <v>80</v>
      </c>
      <c r="R11" s="13">
        <f t="shared" ref="R11:Y11" si="8">R7/R3*100</f>
        <v>72.727272727272734</v>
      </c>
      <c r="S11" s="13">
        <f t="shared" si="8"/>
        <v>67.010309278350505</v>
      </c>
      <c r="T11" s="13">
        <f t="shared" si="8"/>
        <v>69.306930693069305</v>
      </c>
      <c r="U11" s="13">
        <f t="shared" si="8"/>
        <v>79.807692307692307</v>
      </c>
      <c r="V11" s="13">
        <f t="shared" si="8"/>
        <v>77.659574468085097</v>
      </c>
      <c r="W11" s="13">
        <f t="shared" si="8"/>
        <v>76.63551401869158</v>
      </c>
      <c r="X11" s="13">
        <f t="shared" si="8"/>
        <v>75.490196078431367</v>
      </c>
      <c r="Y11" s="13">
        <f t="shared" si="8"/>
        <v>81.25</v>
      </c>
    </row>
    <row r="12" spans="1:25">
      <c r="B12" s="7" t="s">
        <v>7</v>
      </c>
      <c r="C12" s="9">
        <f t="shared" ref="C12:E12" si="9">C8/C4*100</f>
        <v>73.333333333333329</v>
      </c>
      <c r="D12" s="9">
        <f t="shared" si="9"/>
        <v>100</v>
      </c>
      <c r="E12" s="9">
        <f t="shared" si="9"/>
        <v>73.68421052631578</v>
      </c>
      <c r="F12" s="9">
        <f t="shared" ref="F12:Q12" si="10">F8/F4*100</f>
        <v>73.333333333333329</v>
      </c>
      <c r="G12" s="9">
        <f t="shared" si="10"/>
        <v>100</v>
      </c>
      <c r="H12" s="9">
        <f t="shared" si="10"/>
        <v>77.777777777777786</v>
      </c>
      <c r="I12" s="9">
        <f t="shared" si="10"/>
        <v>30</v>
      </c>
      <c r="J12" s="9">
        <f t="shared" si="10"/>
        <v>83.333333333333343</v>
      </c>
      <c r="K12" s="9">
        <f t="shared" si="10"/>
        <v>14.285714285714285</v>
      </c>
      <c r="L12" s="9">
        <f t="shared" si="10"/>
        <v>66.666666666666657</v>
      </c>
      <c r="M12" s="9">
        <f t="shared" si="10"/>
        <v>33.333333333333329</v>
      </c>
      <c r="N12" s="9">
        <f t="shared" si="10"/>
        <v>71.428571428571431</v>
      </c>
      <c r="O12" s="9">
        <f t="shared" si="10"/>
        <v>57.142857142857139</v>
      </c>
      <c r="P12" s="9">
        <f t="shared" si="10"/>
        <v>81.481481481481481</v>
      </c>
      <c r="Q12" s="9">
        <f t="shared" si="10"/>
        <v>60</v>
      </c>
      <c r="R12" s="9">
        <f t="shared" ref="R12:Y12" si="11">R8/R4*100</f>
        <v>69.565217391304344</v>
      </c>
      <c r="S12" s="9">
        <f t="shared" si="11"/>
        <v>64.285714285714292</v>
      </c>
      <c r="T12" s="9">
        <f t="shared" si="11"/>
        <v>76.19047619047619</v>
      </c>
      <c r="U12" s="9">
        <f t="shared" si="11"/>
        <v>72</v>
      </c>
      <c r="V12" s="9">
        <f t="shared" si="11"/>
        <v>66.666666666666657</v>
      </c>
      <c r="W12" s="9">
        <f t="shared" si="11"/>
        <v>80</v>
      </c>
      <c r="X12" s="9">
        <f t="shared" si="11"/>
        <v>70.370370370370367</v>
      </c>
      <c r="Y12" s="9">
        <f t="shared" si="11"/>
        <v>82.142857142857139</v>
      </c>
    </row>
    <row r="13" spans="1:25">
      <c r="B13" s="4" t="s">
        <v>8</v>
      </c>
      <c r="C13" s="5">
        <f t="shared" ref="C13:E13" si="12">C9/C5*100</f>
        <v>84.482758620689651</v>
      </c>
      <c r="D13" s="5">
        <f t="shared" si="12"/>
        <v>80.392156862745097</v>
      </c>
      <c r="E13" s="5">
        <f t="shared" si="12"/>
        <v>76</v>
      </c>
      <c r="F13" s="5">
        <f t="shared" ref="F13:Q13" si="13">F9/F5*100</f>
        <v>76.31578947368422</v>
      </c>
      <c r="G13" s="5">
        <f t="shared" si="13"/>
        <v>81.355932203389841</v>
      </c>
      <c r="H13" s="5">
        <f t="shared" si="13"/>
        <v>75</v>
      </c>
      <c r="I13" s="5">
        <f t="shared" si="13"/>
        <v>77.192982456140342</v>
      </c>
      <c r="J13" s="5">
        <f t="shared" si="13"/>
        <v>77.049180327868854</v>
      </c>
      <c r="K13" s="5">
        <f t="shared" si="13"/>
        <v>73.770491803278688</v>
      </c>
      <c r="L13" s="5">
        <f t="shared" si="13"/>
        <v>72.368421052631575</v>
      </c>
      <c r="M13" s="5">
        <f t="shared" si="13"/>
        <v>86.486486486486484</v>
      </c>
      <c r="N13" s="5">
        <f t="shared" si="13"/>
        <v>76.25</v>
      </c>
      <c r="O13" s="5">
        <f t="shared" si="13"/>
        <v>76.923076923076934</v>
      </c>
      <c r="P13" s="5">
        <f t="shared" si="13"/>
        <v>79.012345679012341</v>
      </c>
      <c r="Q13" s="5">
        <f t="shared" si="13"/>
        <v>85.333333333333343</v>
      </c>
      <c r="R13" s="5">
        <f t="shared" ref="R13:Y13" si="14">R9/R5*100</f>
        <v>73.68421052631578</v>
      </c>
      <c r="S13" s="5">
        <f t="shared" si="14"/>
        <v>67.46987951807229</v>
      </c>
      <c r="T13" s="5">
        <f t="shared" si="14"/>
        <v>67.5</v>
      </c>
      <c r="U13" s="5">
        <f t="shared" si="14"/>
        <v>82.278481012658233</v>
      </c>
      <c r="V13" s="5">
        <f t="shared" si="14"/>
        <v>79.74683544303798</v>
      </c>
      <c r="W13" s="5">
        <f t="shared" si="14"/>
        <v>75.609756097560975</v>
      </c>
      <c r="X13" s="5">
        <f t="shared" si="14"/>
        <v>77.333333333333329</v>
      </c>
      <c r="Y13" s="5">
        <f t="shared" si="14"/>
        <v>80.952380952380949</v>
      </c>
    </row>
    <row r="14" spans="1:25">
      <c r="B14" s="14" t="s">
        <v>5</v>
      </c>
      <c r="C14" s="13">
        <f t="shared" ref="C14:E14" si="15">SUM(C12:C13)</f>
        <v>157.81609195402297</v>
      </c>
      <c r="D14" s="13">
        <f t="shared" si="15"/>
        <v>180.39215686274508</v>
      </c>
      <c r="E14" s="13">
        <f t="shared" si="15"/>
        <v>149.68421052631578</v>
      </c>
      <c r="F14" s="13">
        <f t="shared" ref="F14:Q14" si="16">SUM(F12:F13)</f>
        <v>149.64912280701753</v>
      </c>
      <c r="G14" s="13">
        <f t="shared" si="16"/>
        <v>181.35593220338984</v>
      </c>
      <c r="H14" s="13">
        <f t="shared" si="16"/>
        <v>152.77777777777777</v>
      </c>
      <c r="I14" s="13">
        <f t="shared" si="16"/>
        <v>107.19298245614034</v>
      </c>
      <c r="J14" s="13">
        <f t="shared" si="16"/>
        <v>160.38251366120221</v>
      </c>
      <c r="K14" s="13">
        <f t="shared" si="16"/>
        <v>88.05620608899298</v>
      </c>
      <c r="L14" s="13">
        <f t="shared" si="16"/>
        <v>139.03508771929825</v>
      </c>
      <c r="M14" s="13">
        <f t="shared" si="16"/>
        <v>119.81981981981981</v>
      </c>
      <c r="N14" s="13">
        <f t="shared" si="16"/>
        <v>147.67857142857144</v>
      </c>
      <c r="O14" s="13">
        <f t="shared" si="16"/>
        <v>134.06593406593407</v>
      </c>
      <c r="P14" s="13">
        <f t="shared" si="16"/>
        <v>160.49382716049382</v>
      </c>
      <c r="Q14" s="13">
        <f t="shared" si="16"/>
        <v>145.33333333333334</v>
      </c>
      <c r="R14" s="13">
        <f t="shared" ref="R14:Y14" si="17">SUM(R12:R13)</f>
        <v>143.24942791762012</v>
      </c>
      <c r="S14" s="13">
        <f t="shared" si="17"/>
        <v>131.75559380378658</v>
      </c>
      <c r="T14" s="13">
        <f t="shared" si="17"/>
        <v>143.6904761904762</v>
      </c>
      <c r="U14" s="13">
        <f t="shared" si="17"/>
        <v>154.27848101265823</v>
      </c>
      <c r="V14" s="13">
        <f t="shared" si="17"/>
        <v>146.41350210970464</v>
      </c>
      <c r="W14" s="13">
        <f t="shared" si="17"/>
        <v>155.60975609756099</v>
      </c>
      <c r="X14" s="13">
        <f t="shared" si="17"/>
        <v>147.7037037037037</v>
      </c>
      <c r="Y14" s="13">
        <f t="shared" si="17"/>
        <v>163.09523809523807</v>
      </c>
    </row>
    <row r="15" spans="1:2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B16" s="7" t="s">
        <v>9</v>
      </c>
      <c r="C16" s="9">
        <f t="shared" ref="C16:E16" si="18">C12/C14*100</f>
        <v>46.467589220684637</v>
      </c>
      <c r="D16" s="9">
        <f t="shared" si="18"/>
        <v>55.434782608695656</v>
      </c>
      <c r="E16" s="9">
        <f t="shared" si="18"/>
        <v>49.226441631504919</v>
      </c>
      <c r="F16" s="9">
        <f t="shared" ref="F16:Q16" si="19">F12/F14*100</f>
        <v>49.003516998827671</v>
      </c>
      <c r="G16" s="9">
        <f t="shared" si="19"/>
        <v>55.140186915887845</v>
      </c>
      <c r="H16" s="9">
        <f t="shared" si="19"/>
        <v>50.909090909090914</v>
      </c>
      <c r="I16" s="9">
        <f t="shared" si="19"/>
        <v>27.986906710310965</v>
      </c>
      <c r="J16" s="9">
        <f t="shared" si="19"/>
        <v>51.959114139693355</v>
      </c>
      <c r="K16" s="9">
        <f t="shared" si="19"/>
        <v>16.223404255319146</v>
      </c>
      <c r="L16" s="9">
        <f t="shared" si="19"/>
        <v>47.949526813880119</v>
      </c>
      <c r="M16" s="9">
        <f t="shared" si="19"/>
        <v>27.819548872180448</v>
      </c>
      <c r="N16" s="9">
        <f t="shared" si="19"/>
        <v>48.367593712212816</v>
      </c>
      <c r="O16" s="9">
        <f t="shared" si="19"/>
        <v>42.622950819672127</v>
      </c>
      <c r="P16" s="9">
        <f t="shared" si="19"/>
        <v>50.769230769230766</v>
      </c>
      <c r="Q16" s="9">
        <f t="shared" si="19"/>
        <v>41.284403669724767</v>
      </c>
      <c r="R16" s="9">
        <f t="shared" ref="R16:Y16" si="20">R12/R14*100</f>
        <v>48.56230031948882</v>
      </c>
      <c r="S16" s="9">
        <f t="shared" si="20"/>
        <v>48.791639451338995</v>
      </c>
      <c r="T16" s="9">
        <f t="shared" si="20"/>
        <v>53.024026512013258</v>
      </c>
      <c r="U16" s="9">
        <f t="shared" si="20"/>
        <v>46.668854611092875</v>
      </c>
      <c r="V16" s="9">
        <f t="shared" si="20"/>
        <v>45.53314121037463</v>
      </c>
      <c r="W16" s="9">
        <f t="shared" si="20"/>
        <v>51.410658307210021</v>
      </c>
      <c r="X16" s="9">
        <f t="shared" si="20"/>
        <v>47.642928786359079</v>
      </c>
      <c r="Y16" s="9">
        <f t="shared" si="20"/>
        <v>50.364963503649641</v>
      </c>
    </row>
    <row r="17" spans="2:25">
      <c r="B17" s="4" t="s">
        <v>10</v>
      </c>
      <c r="C17" s="5">
        <f t="shared" ref="C17:E17" si="21">C13/C14*100</f>
        <v>53.532410779315377</v>
      </c>
      <c r="D17" s="5">
        <f t="shared" si="21"/>
        <v>44.565217391304351</v>
      </c>
      <c r="E17" s="5">
        <f t="shared" si="21"/>
        <v>50.773558368495074</v>
      </c>
      <c r="F17" s="5">
        <f t="shared" ref="F17:Q17" si="22">F13/F14*100</f>
        <v>50.996483001172344</v>
      </c>
      <c r="G17" s="5">
        <f t="shared" si="22"/>
        <v>44.859813084112155</v>
      </c>
      <c r="H17" s="5">
        <f t="shared" si="22"/>
        <v>49.090909090909093</v>
      </c>
      <c r="I17" s="5">
        <f t="shared" si="22"/>
        <v>72.013093289689039</v>
      </c>
      <c r="J17" s="5">
        <f t="shared" si="22"/>
        <v>48.040885860306638</v>
      </c>
      <c r="K17" s="5">
        <f t="shared" si="22"/>
        <v>83.776595744680847</v>
      </c>
      <c r="L17" s="5">
        <f t="shared" si="22"/>
        <v>52.050473186119874</v>
      </c>
      <c r="M17" s="5">
        <f t="shared" si="22"/>
        <v>72.180451127819552</v>
      </c>
      <c r="N17" s="5">
        <f t="shared" si="22"/>
        <v>51.632406287787177</v>
      </c>
      <c r="O17" s="5">
        <f t="shared" si="22"/>
        <v>57.37704918032788</v>
      </c>
      <c r="P17" s="5">
        <f t="shared" si="22"/>
        <v>49.230769230769226</v>
      </c>
      <c r="Q17" s="5">
        <f t="shared" si="22"/>
        <v>58.715596330275233</v>
      </c>
      <c r="R17" s="5">
        <f t="shared" ref="R17:Y17" si="23">R13/R14*100</f>
        <v>51.437699680511187</v>
      </c>
      <c r="S17" s="5">
        <f t="shared" si="23"/>
        <v>51.208360548661005</v>
      </c>
      <c r="T17" s="5">
        <f t="shared" si="23"/>
        <v>46.975973487986735</v>
      </c>
      <c r="U17" s="5">
        <f t="shared" si="23"/>
        <v>53.331145388907117</v>
      </c>
      <c r="V17" s="5">
        <f t="shared" si="23"/>
        <v>54.466858789625363</v>
      </c>
      <c r="W17" s="5">
        <f t="shared" si="23"/>
        <v>48.589341692789965</v>
      </c>
      <c r="X17" s="5">
        <f t="shared" si="23"/>
        <v>52.357071213640928</v>
      </c>
      <c r="Y17" s="5">
        <f t="shared" si="23"/>
        <v>49.635036496350374</v>
      </c>
    </row>
    <row r="18" spans="2:25">
      <c r="C18" s="3">
        <f t="shared" ref="C18:E18" si="24">SUM(C16:C17)</f>
        <v>100.00000000000001</v>
      </c>
      <c r="D18" s="3">
        <f t="shared" si="24"/>
        <v>100</v>
      </c>
      <c r="E18" s="3">
        <f t="shared" si="24"/>
        <v>100</v>
      </c>
      <c r="F18" s="3">
        <f t="shared" ref="F18:N18" si="25">SUM(F16:F17)</f>
        <v>100.00000000000001</v>
      </c>
      <c r="G18" s="3">
        <f t="shared" si="25"/>
        <v>100</v>
      </c>
      <c r="H18" s="3">
        <f t="shared" si="25"/>
        <v>100</v>
      </c>
      <c r="I18" s="3">
        <f t="shared" si="25"/>
        <v>100</v>
      </c>
      <c r="J18" s="3">
        <f t="shared" si="25"/>
        <v>100</v>
      </c>
      <c r="K18" s="3">
        <f t="shared" si="25"/>
        <v>100</v>
      </c>
      <c r="L18" s="3">
        <f t="shared" si="25"/>
        <v>100</v>
      </c>
      <c r="M18" s="3">
        <f t="shared" si="25"/>
        <v>100</v>
      </c>
      <c r="N18" s="3">
        <f t="shared" si="25"/>
        <v>100</v>
      </c>
      <c r="O18" s="3">
        <f t="shared" ref="O18:P18" si="26">SUM(O16:O17)</f>
        <v>100</v>
      </c>
      <c r="P18" s="3">
        <f t="shared" si="26"/>
        <v>100</v>
      </c>
      <c r="Q18" s="3">
        <f>SUM(Q16:Q17)</f>
        <v>100</v>
      </c>
      <c r="R18" s="3">
        <f t="shared" ref="R18:Y18" si="27">SUM(R16:R17)</f>
        <v>100</v>
      </c>
      <c r="S18" s="3">
        <f t="shared" si="27"/>
        <v>100</v>
      </c>
      <c r="T18" s="3">
        <f t="shared" si="27"/>
        <v>100</v>
      </c>
      <c r="U18" s="3">
        <f t="shared" si="27"/>
        <v>100</v>
      </c>
      <c r="V18" s="3">
        <f t="shared" si="27"/>
        <v>100</v>
      </c>
      <c r="W18" s="3">
        <f t="shared" si="27"/>
        <v>99.999999999999986</v>
      </c>
      <c r="X18" s="3">
        <f t="shared" si="27"/>
        <v>100</v>
      </c>
      <c r="Y18" s="3">
        <f t="shared" si="27"/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2014-06-18T13:13:52Z</dcterms:modified>
</cp:coreProperties>
</file>