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7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2" i="1"/>
  <c r="U12"/>
  <c r="V12"/>
  <c r="W12"/>
  <c r="X12"/>
  <c r="T13"/>
  <c r="U13"/>
  <c r="U14" s="1"/>
  <c r="U16" s="1"/>
  <c r="V13"/>
  <c r="W13"/>
  <c r="W14" s="1"/>
  <c r="W17" s="1"/>
  <c r="X13"/>
  <c r="T14"/>
  <c r="T17" s="1"/>
  <c r="V14"/>
  <c r="V17" s="1"/>
  <c r="X14"/>
  <c r="X17" s="1"/>
  <c r="T7"/>
  <c r="U7"/>
  <c r="V7"/>
  <c r="W7"/>
  <c r="X7"/>
  <c r="T3"/>
  <c r="T11" s="1"/>
  <c r="U3"/>
  <c r="V3"/>
  <c r="V11" s="1"/>
  <c r="W3"/>
  <c r="X3"/>
  <c r="X11" s="1"/>
  <c r="W11" l="1"/>
  <c r="U11"/>
  <c r="X16"/>
  <c r="X18" s="1"/>
  <c r="W16"/>
  <c r="W18" s="1"/>
  <c r="V16"/>
  <c r="V18" s="1"/>
  <c r="U17"/>
  <c r="U18" s="1"/>
  <c r="T16"/>
  <c r="T18" s="1"/>
  <c r="C3" l="1"/>
  <c r="D3"/>
  <c r="E3"/>
  <c r="F3"/>
  <c r="C7"/>
  <c r="D7"/>
  <c r="E7"/>
  <c r="F7"/>
  <c r="C11"/>
  <c r="D11"/>
  <c r="E11"/>
  <c r="F11"/>
  <c r="C12"/>
  <c r="D12"/>
  <c r="E12"/>
  <c r="F12"/>
  <c r="C13"/>
  <c r="D13"/>
  <c r="E13"/>
  <c r="F13"/>
  <c r="C14"/>
  <c r="D14"/>
  <c r="E14"/>
  <c r="F14"/>
  <c r="C16"/>
  <c r="D16"/>
  <c r="E16"/>
  <c r="F16"/>
  <c r="C17"/>
  <c r="D17"/>
  <c r="E17"/>
  <c r="F17"/>
  <c r="C18"/>
  <c r="D18"/>
  <c r="E18"/>
  <c r="F18"/>
  <c r="G3"/>
  <c r="G7"/>
  <c r="G11" s="1"/>
  <c r="G12"/>
  <c r="G13"/>
  <c r="G14"/>
  <c r="G17"/>
  <c r="H3"/>
  <c r="H7"/>
  <c r="H12"/>
  <c r="H13"/>
  <c r="I3"/>
  <c r="I7"/>
  <c r="I12"/>
  <c r="I13"/>
  <c r="J3"/>
  <c r="J7"/>
  <c r="J12"/>
  <c r="J13"/>
  <c r="K3"/>
  <c r="K7"/>
  <c r="K12"/>
  <c r="K13"/>
  <c r="L3"/>
  <c r="L7"/>
  <c r="L12"/>
  <c r="L13"/>
  <c r="M13"/>
  <c r="M12"/>
  <c r="M7"/>
  <c r="M3"/>
  <c r="N3"/>
  <c r="N7"/>
  <c r="N12"/>
  <c r="N13"/>
  <c r="O3"/>
  <c r="O7"/>
  <c r="O12"/>
  <c r="O13"/>
  <c r="P3"/>
  <c r="P7"/>
  <c r="P12"/>
  <c r="P13"/>
  <c r="Q3"/>
  <c r="Q7"/>
  <c r="Q12"/>
  <c r="Q13"/>
  <c r="S12"/>
  <c r="R12"/>
  <c r="R13"/>
  <c r="S13"/>
  <c r="R7"/>
  <c r="R3"/>
  <c r="S7"/>
  <c r="S11" s="1"/>
  <c r="S3"/>
  <c r="S14" l="1"/>
  <c r="S16" s="1"/>
  <c r="G16"/>
  <c r="G18" s="1"/>
  <c r="R11"/>
  <c r="I11"/>
  <c r="J11"/>
  <c r="K14"/>
  <c r="K16" s="1"/>
  <c r="H11"/>
  <c r="H14"/>
  <c r="H16" s="1"/>
  <c r="I14"/>
  <c r="I16" s="1"/>
  <c r="K11"/>
  <c r="J14"/>
  <c r="J16" s="1"/>
  <c r="M14"/>
  <c r="N11"/>
  <c r="O14"/>
  <c r="O11"/>
  <c r="P14"/>
  <c r="P17" s="1"/>
  <c r="Q11"/>
  <c r="K17"/>
  <c r="K18" s="1"/>
  <c r="L14"/>
  <c r="L16" s="1"/>
  <c r="L11"/>
  <c r="R14"/>
  <c r="R17" s="1"/>
  <c r="M11"/>
  <c r="L17"/>
  <c r="L18" s="1"/>
  <c r="M16"/>
  <c r="N14"/>
  <c r="N16" s="1"/>
  <c r="O16"/>
  <c r="P11"/>
  <c r="Q14"/>
  <c r="Q16" s="1"/>
  <c r="P16" l="1"/>
  <c r="P18" s="1"/>
  <c r="R16"/>
  <c r="S17"/>
  <c r="S18" s="1"/>
  <c r="H17"/>
  <c r="H18" s="1"/>
  <c r="I17"/>
  <c r="I18" s="1"/>
  <c r="J17"/>
  <c r="J18" s="1"/>
  <c r="R18"/>
  <c r="M17"/>
  <c r="M18" s="1"/>
  <c r="N17"/>
  <c r="N18" s="1"/>
  <c r="O17"/>
  <c r="O18" s="1"/>
  <c r="Q17"/>
  <c r="Q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<sst xmlns="http://schemas.openxmlformats.org/spreadsheetml/2006/main" count="13" uniqueCount="13">
  <si>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</si>
  <si>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</si>
  <si>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</si>
  <si>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</si>
  <si>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</si>
  <si>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</si>
  <si>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</si>
  <si>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</si>
  <si>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</si>
  <si>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</si>
  <si>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</si>
  <si>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</si>
  <si>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カルテット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</si>
</sst>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カルテット</a:t>
            </a:r>
            <a:endParaRPr lang="ja-JP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DATA!$H$2:$X$2</c:f>
              <c:numCache>
                <c:formatCode>General</c:formatCode>
                <c:ptCount val="17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</c:numCache>
            </c:numRef>
          </c:cat>
          <c:val>
            <c:numRef>
              <c:f>DATA!$H$16:$X$16</c:f>
              <c:numCache>
                <c:formatCode>0.0_ </c:formatCode>
                <c:ptCount val="17"/>
                <c:pt idx="0">
                  <c:v>55.223880597014926</c:v>
                </c:pt>
                <c:pt idx="1">
                  <c:v>48.780487804878049</c:v>
                </c:pt>
                <c:pt idx="2">
                  <c:v>37.81818181818182</c:v>
                </c:pt>
                <c:pt idx="3">
                  <c:v>14.357682619647358</c:v>
                </c:pt>
                <c:pt idx="4">
                  <c:v>51.959114139693355</c:v>
                </c:pt>
                <c:pt idx="5">
                  <c:v>18.263473053892216</c:v>
                </c:pt>
                <c:pt idx="6">
                  <c:v>48.407643312101904</c:v>
                </c:pt>
                <c:pt idx="7">
                  <c:v>13.357400722021659</c:v>
                </c:pt>
                <c:pt idx="8">
                  <c:v>0</c:v>
                </c:pt>
                <c:pt idx="9">
                  <c:v>32.828282828282823</c:v>
                </c:pt>
                <c:pt idx="10">
                  <c:v>43.421052631578945</c:v>
                </c:pt>
                <c:pt idx="11">
                  <c:v>50.913838120104437</c:v>
                </c:pt>
                <c:pt idx="12">
                  <c:v>44.139387539598737</c:v>
                </c:pt>
                <c:pt idx="13">
                  <c:v>38.015267175572518</c:v>
                </c:pt>
                <c:pt idx="14">
                  <c:v>43.73974849644614</c:v>
                </c:pt>
                <c:pt idx="15">
                  <c:v>56.122022565816977</c:v>
                </c:pt>
                <c:pt idx="16">
                  <c:v>38.256658595641646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DATA!$H$2:$X$2</c:f>
              <c:numCache>
                <c:formatCode>General</c:formatCode>
                <c:ptCount val="17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</c:numCache>
            </c:numRef>
          </c:cat>
          <c:val>
            <c:numRef>
              <c:f>DATA!$H$17:$X$17</c:f>
              <c:numCache>
                <c:formatCode>0.0_ </c:formatCode>
                <c:ptCount val="17"/>
                <c:pt idx="0">
                  <c:v>44.776119402985081</c:v>
                </c:pt>
                <c:pt idx="1">
                  <c:v>51.219512195121951</c:v>
                </c:pt>
                <c:pt idx="2">
                  <c:v>62.18181818181818</c:v>
                </c:pt>
                <c:pt idx="3">
                  <c:v>85.642317380352651</c:v>
                </c:pt>
                <c:pt idx="4">
                  <c:v>48.040885860306638</c:v>
                </c:pt>
                <c:pt idx="5">
                  <c:v>81.736526946107787</c:v>
                </c:pt>
                <c:pt idx="6">
                  <c:v>51.592356687898089</c:v>
                </c:pt>
                <c:pt idx="7">
                  <c:v>86.642599277978334</c:v>
                </c:pt>
                <c:pt idx="8">
                  <c:v>100</c:v>
                </c:pt>
                <c:pt idx="9">
                  <c:v>67.171717171717177</c:v>
                </c:pt>
                <c:pt idx="10">
                  <c:v>56.578947368421048</c:v>
                </c:pt>
                <c:pt idx="11">
                  <c:v>49.086161879895563</c:v>
                </c:pt>
                <c:pt idx="12">
                  <c:v>55.860612460401271</c:v>
                </c:pt>
                <c:pt idx="13">
                  <c:v>61.984732824427482</c:v>
                </c:pt>
                <c:pt idx="14">
                  <c:v>56.26025150355386</c:v>
                </c:pt>
                <c:pt idx="15">
                  <c:v>43.877977434183038</c:v>
                </c:pt>
                <c:pt idx="16">
                  <c:v>61.743341404358354</c:v>
                </c:pt>
              </c:numCache>
            </c:numRef>
          </c:val>
        </c:ser>
        <c:gapWidth val="55"/>
        <c:overlap val="100"/>
        <c:axId val="65385216"/>
        <c:axId val="6538713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DATA!$H$12:$X$12</c:f>
              <c:numCache>
                <c:formatCode>0.0_ </c:formatCode>
                <c:ptCount val="17"/>
                <c:pt idx="0">
                  <c:v>60</c:v>
                </c:pt>
                <c:pt idx="1">
                  <c:v>44.444444444444443</c:v>
                </c:pt>
                <c:pt idx="2">
                  <c:v>22.222222222222221</c:v>
                </c:pt>
                <c:pt idx="3">
                  <c:v>10</c:v>
                </c:pt>
                <c:pt idx="4">
                  <c:v>83.333333333333343</c:v>
                </c:pt>
                <c:pt idx="5">
                  <c:v>14.285714285714285</c:v>
                </c:pt>
                <c:pt idx="6">
                  <c:v>66.666666666666657</c:v>
                </c:pt>
                <c:pt idx="7">
                  <c:v>8.3333333333333321</c:v>
                </c:pt>
                <c:pt idx="8">
                  <c:v>0</c:v>
                </c:pt>
                <c:pt idx="9">
                  <c:v>28.571428571428569</c:v>
                </c:pt>
                <c:pt idx="10">
                  <c:v>40.74074074074074</c:v>
                </c:pt>
                <c:pt idx="11">
                  <c:v>65</c:v>
                </c:pt>
                <c:pt idx="12">
                  <c:v>47.826086956521742</c:v>
                </c:pt>
                <c:pt idx="13">
                  <c:v>42.857142857142854</c:v>
                </c:pt>
                <c:pt idx="14">
                  <c:v>47.619047619047613</c:v>
                </c:pt>
                <c:pt idx="15">
                  <c:v>68</c:v>
                </c:pt>
                <c:pt idx="16">
                  <c:v>13.333333333333334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DATA!$H$13:$X$13</c:f>
              <c:numCache>
                <c:formatCode>0.0_ </c:formatCode>
                <c:ptCount val="17"/>
                <c:pt idx="0">
                  <c:v>48.648648648648653</c:v>
                </c:pt>
                <c:pt idx="1">
                  <c:v>46.666666666666664</c:v>
                </c:pt>
                <c:pt idx="2">
                  <c:v>36.538461538461533</c:v>
                </c:pt>
                <c:pt idx="3">
                  <c:v>59.649122807017541</c:v>
                </c:pt>
                <c:pt idx="4">
                  <c:v>77.049180327868854</c:v>
                </c:pt>
                <c:pt idx="5">
                  <c:v>63.934426229508205</c:v>
                </c:pt>
                <c:pt idx="6">
                  <c:v>71.05263157894737</c:v>
                </c:pt>
                <c:pt idx="7">
                  <c:v>54.054054054054056</c:v>
                </c:pt>
                <c:pt idx="8">
                  <c:v>50</c:v>
                </c:pt>
                <c:pt idx="9">
                  <c:v>58.461538461538467</c:v>
                </c:pt>
                <c:pt idx="10">
                  <c:v>53.086419753086425</c:v>
                </c:pt>
                <c:pt idx="11">
                  <c:v>62.666666666666671</c:v>
                </c:pt>
                <c:pt idx="12">
                  <c:v>60.526315789473685</c:v>
                </c:pt>
                <c:pt idx="13">
                  <c:v>69.879518072289159</c:v>
                </c:pt>
                <c:pt idx="14">
                  <c:v>61.250000000000007</c:v>
                </c:pt>
                <c:pt idx="15">
                  <c:v>53.164556962025308</c:v>
                </c:pt>
                <c:pt idx="16">
                  <c:v>21.518987341772153</c:v>
                </c:pt>
              </c:numCache>
            </c:numRef>
          </c:val>
        </c:ser>
        <c:marker val="1"/>
        <c:axId val="65385216"/>
        <c:axId val="65387136"/>
      </c:lineChart>
      <c:catAx>
        <c:axId val="65385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7136"/>
        <c:crosses val="autoZero"/>
        <c:auto val="1"/>
        <c:lblAlgn val="ctr"/>
        <c:lblOffset val="100"/>
      </c:catAx>
      <c:valAx>
        <c:axId val="6538713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521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opLeftCell="K1" workbookViewId="0">
      <selection activeCell="Y1" sqref="Y1:AA1048576"/>
    </sheetView>
  </sheetViews>
  <sheetFormatPr defaultRowHeight="13.5"/>
  <cols>
    <col min="1" max="1" width="10.625" style="1" bestFit="1" customWidth="1"/>
    <col min="2" max="2" width="18.625" style="1" bestFit="1" customWidth="1"/>
    <col min="3" max="7" width="9.25" style="1" hidden="1" customWidth="1"/>
    <col min="8" max="8" width="9.25" style="1" bestFit="1" customWidth="1"/>
    <col min="9" max="9" width="6.75" style="1" bestFit="1" customWidth="1"/>
    <col min="10" max="14" width="9.25" style="1" bestFit="1" customWidth="1"/>
    <col min="15" max="15" width="6.75" style="1" bestFit="1" customWidth="1"/>
    <col min="16" max="17" width="9.25" style="1" bestFit="1" customWidth="1"/>
    <col min="18" max="18" width="6.625" style="1" bestFit="1" customWidth="1"/>
    <col min="19" max="19" width="7.75" style="2" bestFit="1" customWidth="1"/>
    <col min="20" max="16384" width="9" style="1"/>
  </cols>
  <sheetData>
    <row r="1" spans="1:24">
      <c r="A1" s="1" t="s">
        <v>12</v>
      </c>
    </row>
    <row r="2" spans="1:24">
      <c r="C2" s="2">
        <v>135</v>
      </c>
      <c r="D2" s="2">
        <v>136</v>
      </c>
      <c r="E2" s="2">
        <v>137</v>
      </c>
      <c r="F2" s="2">
        <v>138</v>
      </c>
      <c r="G2" s="2">
        <v>139</v>
      </c>
      <c r="H2" s="2">
        <v>140</v>
      </c>
      <c r="I2" s="2">
        <v>141</v>
      </c>
      <c r="J2" s="2">
        <v>142</v>
      </c>
      <c r="K2" s="2">
        <v>143</v>
      </c>
      <c r="L2" s="2">
        <v>144</v>
      </c>
      <c r="M2" s="2">
        <v>145</v>
      </c>
      <c r="N2" s="2">
        <v>146</v>
      </c>
      <c r="O2" s="2">
        <v>147</v>
      </c>
      <c r="P2" s="2">
        <v>148</v>
      </c>
      <c r="Q2" s="2">
        <v>149</v>
      </c>
      <c r="R2" s="2">
        <v>150</v>
      </c>
      <c r="S2" s="2">
        <v>151</v>
      </c>
      <c r="T2" s="2">
        <v>152</v>
      </c>
      <c r="U2" s="2">
        <v>153</v>
      </c>
      <c r="V2" s="2">
        <v>154</v>
      </c>
      <c r="W2" s="2">
        <v>155</v>
      </c>
      <c r="X2" s="2">
        <v>156</v>
      </c>
    </row>
    <row r="3" spans="1:24">
      <c r="B3" s="11" t="s">
        <v>1</v>
      </c>
      <c r="C3" s="10">
        <f t="shared" ref="C3:F3" si="0">C4+C5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ref="G3:X3" si="1">G4+G5</f>
        <v>0</v>
      </c>
      <c r="H3" s="10">
        <f t="shared" si="1"/>
        <v>89</v>
      </c>
      <c r="I3" s="10">
        <f t="shared" si="1"/>
        <v>78</v>
      </c>
      <c r="J3" s="10">
        <f t="shared" si="1"/>
        <v>61</v>
      </c>
      <c r="K3" s="10">
        <f t="shared" si="1"/>
        <v>67</v>
      </c>
      <c r="L3" s="10">
        <f t="shared" si="1"/>
        <v>73</v>
      </c>
      <c r="M3" s="10">
        <f t="shared" si="1"/>
        <v>68</v>
      </c>
      <c r="N3" s="10">
        <f t="shared" si="1"/>
        <v>85</v>
      </c>
      <c r="O3" s="10">
        <f t="shared" si="1"/>
        <v>86</v>
      </c>
      <c r="P3" s="10">
        <f t="shared" si="1"/>
        <v>87</v>
      </c>
      <c r="Q3" s="10">
        <f t="shared" si="1"/>
        <v>72</v>
      </c>
      <c r="R3" s="10">
        <f t="shared" si="1"/>
        <v>108</v>
      </c>
      <c r="S3" s="10">
        <f t="shared" si="1"/>
        <v>95</v>
      </c>
      <c r="T3" s="10">
        <f t="shared" si="1"/>
        <v>99</v>
      </c>
      <c r="U3" s="10">
        <f t="shared" si="1"/>
        <v>97</v>
      </c>
      <c r="V3" s="10">
        <f t="shared" si="1"/>
        <v>101</v>
      </c>
      <c r="W3" s="10">
        <f t="shared" si="1"/>
        <v>104</v>
      </c>
      <c r="X3" s="10">
        <f t="shared" si="1"/>
        <v>94</v>
      </c>
    </row>
    <row r="4" spans="1:24">
      <c r="B4" s="7" t="s">
        <v>2</v>
      </c>
      <c r="C4" s="7"/>
      <c r="D4" s="7"/>
      <c r="E4" s="7"/>
      <c r="F4" s="7"/>
      <c r="G4" s="7"/>
      <c r="H4" s="7">
        <v>15</v>
      </c>
      <c r="I4" s="7">
        <v>18</v>
      </c>
      <c r="J4" s="7">
        <v>9</v>
      </c>
      <c r="K4" s="7">
        <v>10</v>
      </c>
      <c r="L4" s="7">
        <v>12</v>
      </c>
      <c r="M4" s="7">
        <v>7</v>
      </c>
      <c r="N4" s="7">
        <v>9</v>
      </c>
      <c r="O4" s="7">
        <v>12</v>
      </c>
      <c r="P4" s="7">
        <v>7</v>
      </c>
      <c r="Q4" s="7">
        <v>7</v>
      </c>
      <c r="R4" s="7">
        <v>27</v>
      </c>
      <c r="S4" s="7">
        <v>20</v>
      </c>
      <c r="T4" s="15">
        <v>23</v>
      </c>
      <c r="U4" s="15">
        <v>14</v>
      </c>
      <c r="V4" s="15">
        <v>21</v>
      </c>
      <c r="W4" s="15">
        <v>25</v>
      </c>
      <c r="X4" s="15">
        <v>15</v>
      </c>
    </row>
    <row r="5" spans="1:24">
      <c r="B5" s="4" t="s">
        <v>3</v>
      </c>
      <c r="C5" s="4"/>
      <c r="D5" s="4"/>
      <c r="E5" s="4"/>
      <c r="F5" s="4"/>
      <c r="G5" s="4"/>
      <c r="H5" s="4">
        <v>74</v>
      </c>
      <c r="I5" s="4">
        <v>60</v>
      </c>
      <c r="J5" s="4">
        <v>52</v>
      </c>
      <c r="K5" s="4">
        <v>57</v>
      </c>
      <c r="L5" s="4">
        <v>61</v>
      </c>
      <c r="M5" s="4">
        <v>61</v>
      </c>
      <c r="N5" s="4">
        <v>76</v>
      </c>
      <c r="O5" s="4">
        <v>74</v>
      </c>
      <c r="P5" s="4">
        <v>80</v>
      </c>
      <c r="Q5" s="4">
        <v>65</v>
      </c>
      <c r="R5" s="4">
        <v>81</v>
      </c>
      <c r="S5" s="4">
        <v>75</v>
      </c>
      <c r="T5" s="16">
        <v>76</v>
      </c>
      <c r="U5" s="16">
        <v>83</v>
      </c>
      <c r="V5" s="16">
        <v>80</v>
      </c>
      <c r="W5" s="16">
        <v>79</v>
      </c>
      <c r="X5" s="16">
        <v>79</v>
      </c>
    </row>
    <row r="6" spans="1:24">
      <c r="S6" s="1"/>
    </row>
    <row r="7" spans="1:24">
      <c r="B7" s="11" t="s">
        <v>0</v>
      </c>
      <c r="C7" s="12">
        <f t="shared" ref="C7:F7" si="2">C8+C9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ref="G7:X7" si="3">G8+G9</f>
        <v>0</v>
      </c>
      <c r="H7" s="12">
        <f t="shared" si="3"/>
        <v>45</v>
      </c>
      <c r="I7" s="12">
        <f t="shared" si="3"/>
        <v>36</v>
      </c>
      <c r="J7" s="12">
        <f t="shared" si="3"/>
        <v>21</v>
      </c>
      <c r="K7" s="12">
        <f t="shared" si="3"/>
        <v>35</v>
      </c>
      <c r="L7" s="12">
        <f t="shared" si="3"/>
        <v>57</v>
      </c>
      <c r="M7" s="12">
        <f t="shared" si="3"/>
        <v>40</v>
      </c>
      <c r="N7" s="12">
        <f t="shared" si="3"/>
        <v>60</v>
      </c>
      <c r="O7" s="12">
        <f t="shared" si="3"/>
        <v>41</v>
      </c>
      <c r="P7" s="12">
        <f t="shared" si="3"/>
        <v>40</v>
      </c>
      <c r="Q7" s="12">
        <f t="shared" si="3"/>
        <v>40</v>
      </c>
      <c r="R7" s="12">
        <f t="shared" si="3"/>
        <v>54</v>
      </c>
      <c r="S7" s="12">
        <f t="shared" si="3"/>
        <v>60</v>
      </c>
      <c r="T7" s="12">
        <f t="shared" si="3"/>
        <v>57</v>
      </c>
      <c r="U7" s="12">
        <f t="shared" si="3"/>
        <v>64</v>
      </c>
      <c r="V7" s="12">
        <f t="shared" si="3"/>
        <v>59</v>
      </c>
      <c r="W7" s="12">
        <f t="shared" si="3"/>
        <v>59</v>
      </c>
      <c r="X7" s="12">
        <f t="shared" si="3"/>
        <v>19</v>
      </c>
    </row>
    <row r="8" spans="1:24">
      <c r="B8" s="7" t="s">
        <v>10</v>
      </c>
      <c r="C8" s="8"/>
      <c r="D8" s="8"/>
      <c r="E8" s="8"/>
      <c r="F8" s="8"/>
      <c r="G8" s="8"/>
      <c r="H8" s="8">
        <v>9</v>
      </c>
      <c r="I8" s="8">
        <v>8</v>
      </c>
      <c r="J8" s="8">
        <v>2</v>
      </c>
      <c r="K8" s="8">
        <v>1</v>
      </c>
      <c r="L8" s="8">
        <v>10</v>
      </c>
      <c r="M8" s="8">
        <v>1</v>
      </c>
      <c r="N8" s="8">
        <v>6</v>
      </c>
      <c r="O8" s="8">
        <v>1</v>
      </c>
      <c r="P8" s="8">
        <v>0</v>
      </c>
      <c r="Q8" s="8">
        <v>2</v>
      </c>
      <c r="R8" s="8">
        <v>11</v>
      </c>
      <c r="S8" s="8">
        <v>13</v>
      </c>
      <c r="T8" s="15">
        <v>11</v>
      </c>
      <c r="U8" s="15">
        <v>6</v>
      </c>
      <c r="V8" s="15">
        <v>10</v>
      </c>
      <c r="W8" s="15">
        <v>17</v>
      </c>
      <c r="X8" s="15">
        <v>2</v>
      </c>
    </row>
    <row r="9" spans="1:24">
      <c r="B9" s="4" t="s">
        <v>11</v>
      </c>
      <c r="C9" s="6"/>
      <c r="D9" s="6"/>
      <c r="E9" s="6"/>
      <c r="F9" s="6"/>
      <c r="G9" s="6"/>
      <c r="H9" s="6">
        <v>36</v>
      </c>
      <c r="I9" s="6">
        <v>28</v>
      </c>
      <c r="J9" s="6">
        <v>19</v>
      </c>
      <c r="K9" s="6">
        <v>34</v>
      </c>
      <c r="L9" s="6">
        <v>47</v>
      </c>
      <c r="M9" s="6">
        <v>39</v>
      </c>
      <c r="N9" s="6">
        <v>54</v>
      </c>
      <c r="O9" s="6">
        <v>40</v>
      </c>
      <c r="P9" s="6">
        <v>40</v>
      </c>
      <c r="Q9" s="6">
        <v>38</v>
      </c>
      <c r="R9" s="6">
        <v>43</v>
      </c>
      <c r="S9" s="6">
        <v>47</v>
      </c>
      <c r="T9" s="16">
        <v>46</v>
      </c>
      <c r="U9" s="16">
        <v>58</v>
      </c>
      <c r="V9" s="16">
        <v>49</v>
      </c>
      <c r="W9" s="16">
        <v>42</v>
      </c>
      <c r="X9" s="16">
        <v>17</v>
      </c>
    </row>
    <row r="10" spans="1:24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>
      <c r="B11" s="11" t="s">
        <v>5</v>
      </c>
      <c r="C11" s="13" t="e">
        <f t="shared" ref="C11:F11" si="4">C7/C3*100</f>
        <v>#DIV/0!</v>
      </c>
      <c r="D11" s="13" t="e">
        <f t="shared" si="4"/>
        <v>#DIV/0!</v>
      </c>
      <c r="E11" s="13" t="e">
        <f t="shared" si="4"/>
        <v>#DIV/0!</v>
      </c>
      <c r="F11" s="13" t="e">
        <f t="shared" si="4"/>
        <v>#DIV/0!</v>
      </c>
      <c r="G11" s="13" t="e">
        <f t="shared" ref="G11:S11" si="5">G7/G3*100</f>
        <v>#DIV/0!</v>
      </c>
      <c r="H11" s="13">
        <f t="shared" si="5"/>
        <v>50.561797752808992</v>
      </c>
      <c r="I11" s="13">
        <f t="shared" si="5"/>
        <v>46.153846153846153</v>
      </c>
      <c r="J11" s="13">
        <f t="shared" si="5"/>
        <v>34.42622950819672</v>
      </c>
      <c r="K11" s="13">
        <f t="shared" si="5"/>
        <v>52.238805970149251</v>
      </c>
      <c r="L11" s="13">
        <f t="shared" si="5"/>
        <v>78.082191780821915</v>
      </c>
      <c r="M11" s="13">
        <f t="shared" si="5"/>
        <v>58.82352941176471</v>
      </c>
      <c r="N11" s="13">
        <f t="shared" si="5"/>
        <v>70.588235294117652</v>
      </c>
      <c r="O11" s="13">
        <f t="shared" si="5"/>
        <v>47.674418604651166</v>
      </c>
      <c r="P11" s="13">
        <f t="shared" si="5"/>
        <v>45.977011494252871</v>
      </c>
      <c r="Q11" s="13">
        <f t="shared" si="5"/>
        <v>55.555555555555557</v>
      </c>
      <c r="R11" s="13">
        <f t="shared" si="5"/>
        <v>50</v>
      </c>
      <c r="S11" s="13">
        <f t="shared" si="5"/>
        <v>63.157894736842103</v>
      </c>
      <c r="T11" s="13">
        <f t="shared" ref="T11:X11" si="6">T7/T3*100</f>
        <v>57.575757575757578</v>
      </c>
      <c r="U11" s="13">
        <f t="shared" si="6"/>
        <v>65.979381443298962</v>
      </c>
      <c r="V11" s="13">
        <f t="shared" si="6"/>
        <v>58.415841584158414</v>
      </c>
      <c r="W11" s="13">
        <f t="shared" si="6"/>
        <v>56.730769230769226</v>
      </c>
      <c r="X11" s="13">
        <f t="shared" si="6"/>
        <v>20.212765957446805</v>
      </c>
    </row>
    <row r="12" spans="1:24">
      <c r="B12" s="7" t="s">
        <v>6</v>
      </c>
      <c r="C12" s="9" t="e">
        <f t="shared" ref="C12:F12" si="7">C8/C4*100</f>
        <v>#DIV/0!</v>
      </c>
      <c r="D12" s="9" t="e">
        <f t="shared" si="7"/>
        <v>#DIV/0!</v>
      </c>
      <c r="E12" s="9" t="e">
        <f t="shared" si="7"/>
        <v>#DIV/0!</v>
      </c>
      <c r="F12" s="9" t="e">
        <f t="shared" si="7"/>
        <v>#DIV/0!</v>
      </c>
      <c r="G12" s="9" t="e">
        <f t="shared" ref="G12:S12" si="8">G8/G4*100</f>
        <v>#DIV/0!</v>
      </c>
      <c r="H12" s="9">
        <f t="shared" si="8"/>
        <v>60</v>
      </c>
      <c r="I12" s="9">
        <f t="shared" si="8"/>
        <v>44.444444444444443</v>
      </c>
      <c r="J12" s="9">
        <f t="shared" si="8"/>
        <v>22.222222222222221</v>
      </c>
      <c r="K12" s="9">
        <f t="shared" si="8"/>
        <v>10</v>
      </c>
      <c r="L12" s="9">
        <f t="shared" si="8"/>
        <v>83.333333333333343</v>
      </c>
      <c r="M12" s="9">
        <f t="shared" si="8"/>
        <v>14.285714285714285</v>
      </c>
      <c r="N12" s="9">
        <f t="shared" si="8"/>
        <v>66.666666666666657</v>
      </c>
      <c r="O12" s="9">
        <f t="shared" si="8"/>
        <v>8.3333333333333321</v>
      </c>
      <c r="P12" s="9">
        <f t="shared" si="8"/>
        <v>0</v>
      </c>
      <c r="Q12" s="9">
        <f t="shared" si="8"/>
        <v>28.571428571428569</v>
      </c>
      <c r="R12" s="9">
        <f t="shared" si="8"/>
        <v>40.74074074074074</v>
      </c>
      <c r="S12" s="9">
        <f t="shared" si="8"/>
        <v>65</v>
      </c>
      <c r="T12" s="9">
        <f t="shared" ref="T12:X12" si="9">T8/T4*100</f>
        <v>47.826086956521742</v>
      </c>
      <c r="U12" s="9">
        <f t="shared" si="9"/>
        <v>42.857142857142854</v>
      </c>
      <c r="V12" s="9">
        <f t="shared" si="9"/>
        <v>47.619047619047613</v>
      </c>
      <c r="W12" s="9">
        <f t="shared" si="9"/>
        <v>68</v>
      </c>
      <c r="X12" s="9">
        <f t="shared" si="9"/>
        <v>13.333333333333334</v>
      </c>
    </row>
    <row r="13" spans="1:24">
      <c r="B13" s="4" t="s">
        <v>7</v>
      </c>
      <c r="C13" s="5" t="e">
        <f t="shared" ref="C13:F13" si="10">C9/C5*100</f>
        <v>#DIV/0!</v>
      </c>
      <c r="D13" s="5" t="e">
        <f t="shared" si="10"/>
        <v>#DIV/0!</v>
      </c>
      <c r="E13" s="5" t="e">
        <f t="shared" si="10"/>
        <v>#DIV/0!</v>
      </c>
      <c r="F13" s="5" t="e">
        <f t="shared" si="10"/>
        <v>#DIV/0!</v>
      </c>
      <c r="G13" s="5" t="e">
        <f t="shared" ref="G13:S13" si="11">G9/G5*100</f>
        <v>#DIV/0!</v>
      </c>
      <c r="H13" s="5">
        <f t="shared" si="11"/>
        <v>48.648648648648653</v>
      </c>
      <c r="I13" s="5">
        <f t="shared" si="11"/>
        <v>46.666666666666664</v>
      </c>
      <c r="J13" s="5">
        <f t="shared" si="11"/>
        <v>36.538461538461533</v>
      </c>
      <c r="K13" s="5">
        <f t="shared" si="11"/>
        <v>59.649122807017541</v>
      </c>
      <c r="L13" s="5">
        <f t="shared" si="11"/>
        <v>77.049180327868854</v>
      </c>
      <c r="M13" s="5">
        <f t="shared" si="11"/>
        <v>63.934426229508205</v>
      </c>
      <c r="N13" s="5">
        <f t="shared" si="11"/>
        <v>71.05263157894737</v>
      </c>
      <c r="O13" s="5">
        <f t="shared" si="11"/>
        <v>54.054054054054056</v>
      </c>
      <c r="P13" s="5">
        <f t="shared" si="11"/>
        <v>50</v>
      </c>
      <c r="Q13" s="5">
        <f t="shared" si="11"/>
        <v>58.461538461538467</v>
      </c>
      <c r="R13" s="5">
        <f t="shared" si="11"/>
        <v>53.086419753086425</v>
      </c>
      <c r="S13" s="5">
        <f t="shared" si="11"/>
        <v>62.666666666666671</v>
      </c>
      <c r="T13" s="5">
        <f t="shared" ref="T13:X13" si="12">T9/T5*100</f>
        <v>60.526315789473685</v>
      </c>
      <c r="U13" s="5">
        <f t="shared" si="12"/>
        <v>69.879518072289159</v>
      </c>
      <c r="V13" s="5">
        <f t="shared" si="12"/>
        <v>61.250000000000007</v>
      </c>
      <c r="W13" s="5">
        <f t="shared" si="12"/>
        <v>53.164556962025308</v>
      </c>
      <c r="X13" s="5">
        <f t="shared" si="12"/>
        <v>21.518987341772153</v>
      </c>
    </row>
    <row r="14" spans="1:24">
      <c r="B14" s="14" t="s">
        <v>4</v>
      </c>
      <c r="C14" s="13" t="e">
        <f t="shared" ref="C14:F14" si="13">SUM(C12:C13)</f>
        <v>#DIV/0!</v>
      </c>
      <c r="D14" s="13" t="e">
        <f t="shared" si="13"/>
        <v>#DIV/0!</v>
      </c>
      <c r="E14" s="13" t="e">
        <f t="shared" si="13"/>
        <v>#DIV/0!</v>
      </c>
      <c r="F14" s="13" t="e">
        <f t="shared" si="13"/>
        <v>#DIV/0!</v>
      </c>
      <c r="G14" s="13" t="e">
        <f t="shared" ref="G14:S14" si="14">SUM(G12:G13)</f>
        <v>#DIV/0!</v>
      </c>
      <c r="H14" s="13">
        <f t="shared" si="14"/>
        <v>108.64864864864865</v>
      </c>
      <c r="I14" s="13">
        <f t="shared" si="14"/>
        <v>91.111111111111114</v>
      </c>
      <c r="J14" s="13">
        <f t="shared" si="14"/>
        <v>58.760683760683754</v>
      </c>
      <c r="K14" s="13">
        <f t="shared" si="14"/>
        <v>69.649122807017534</v>
      </c>
      <c r="L14" s="13">
        <f t="shared" si="14"/>
        <v>160.38251366120221</v>
      </c>
      <c r="M14" s="13">
        <f t="shared" si="14"/>
        <v>78.220140515222482</v>
      </c>
      <c r="N14" s="13">
        <f t="shared" si="14"/>
        <v>137.71929824561403</v>
      </c>
      <c r="O14" s="13">
        <f t="shared" si="14"/>
        <v>62.387387387387392</v>
      </c>
      <c r="P14" s="13">
        <f t="shared" si="14"/>
        <v>50</v>
      </c>
      <c r="Q14" s="13">
        <f t="shared" si="14"/>
        <v>87.032967032967036</v>
      </c>
      <c r="R14" s="13">
        <f t="shared" si="14"/>
        <v>93.827160493827165</v>
      </c>
      <c r="S14" s="13">
        <f t="shared" si="14"/>
        <v>127.66666666666667</v>
      </c>
      <c r="T14" s="13">
        <f t="shared" ref="T14:X14" si="15">SUM(T12:T13)</f>
        <v>108.35240274599542</v>
      </c>
      <c r="U14" s="13">
        <f t="shared" si="15"/>
        <v>112.73666092943202</v>
      </c>
      <c r="V14" s="13">
        <f t="shared" si="15"/>
        <v>108.86904761904762</v>
      </c>
      <c r="W14" s="13">
        <f t="shared" si="15"/>
        <v>121.1645569620253</v>
      </c>
      <c r="X14" s="13">
        <f t="shared" si="15"/>
        <v>34.852320675105489</v>
      </c>
    </row>
    <row r="15" spans="1:2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>
      <c r="B16" s="7" t="s">
        <v>8</v>
      </c>
      <c r="C16" s="9" t="e">
        <f t="shared" ref="C16:F16" si="16">C12/C14*100</f>
        <v>#DIV/0!</v>
      </c>
      <c r="D16" s="9" t="e">
        <f t="shared" si="16"/>
        <v>#DIV/0!</v>
      </c>
      <c r="E16" s="9" t="e">
        <f t="shared" si="16"/>
        <v>#DIV/0!</v>
      </c>
      <c r="F16" s="9" t="e">
        <f t="shared" si="16"/>
        <v>#DIV/0!</v>
      </c>
      <c r="G16" s="9" t="e">
        <f t="shared" ref="G16:S16" si="17">G12/G14*100</f>
        <v>#DIV/0!</v>
      </c>
      <c r="H16" s="9">
        <f t="shared" si="17"/>
        <v>55.223880597014926</v>
      </c>
      <c r="I16" s="9">
        <f t="shared" si="17"/>
        <v>48.780487804878049</v>
      </c>
      <c r="J16" s="9">
        <f t="shared" si="17"/>
        <v>37.81818181818182</v>
      </c>
      <c r="K16" s="9">
        <f t="shared" si="17"/>
        <v>14.357682619647358</v>
      </c>
      <c r="L16" s="9">
        <f t="shared" si="17"/>
        <v>51.959114139693355</v>
      </c>
      <c r="M16" s="9">
        <f t="shared" si="17"/>
        <v>18.263473053892216</v>
      </c>
      <c r="N16" s="9">
        <f t="shared" si="17"/>
        <v>48.407643312101904</v>
      </c>
      <c r="O16" s="9">
        <f t="shared" si="17"/>
        <v>13.357400722021659</v>
      </c>
      <c r="P16" s="9">
        <f t="shared" si="17"/>
        <v>0</v>
      </c>
      <c r="Q16" s="9">
        <f t="shared" si="17"/>
        <v>32.828282828282823</v>
      </c>
      <c r="R16" s="9">
        <f t="shared" si="17"/>
        <v>43.421052631578945</v>
      </c>
      <c r="S16" s="9">
        <f t="shared" si="17"/>
        <v>50.913838120104437</v>
      </c>
      <c r="T16" s="9">
        <f t="shared" ref="T16:X16" si="18">T12/T14*100</f>
        <v>44.139387539598737</v>
      </c>
      <c r="U16" s="9">
        <f t="shared" si="18"/>
        <v>38.015267175572518</v>
      </c>
      <c r="V16" s="9">
        <f t="shared" si="18"/>
        <v>43.73974849644614</v>
      </c>
      <c r="W16" s="9">
        <f t="shared" si="18"/>
        <v>56.122022565816977</v>
      </c>
      <c r="X16" s="9">
        <f t="shared" si="18"/>
        <v>38.256658595641646</v>
      </c>
    </row>
    <row r="17" spans="2:24">
      <c r="B17" s="4" t="s">
        <v>9</v>
      </c>
      <c r="C17" s="5" t="e">
        <f t="shared" ref="C17:F17" si="19">C13/C14*100</f>
        <v>#DIV/0!</v>
      </c>
      <c r="D17" s="5" t="e">
        <f t="shared" si="19"/>
        <v>#DIV/0!</v>
      </c>
      <c r="E17" s="5" t="e">
        <f t="shared" si="19"/>
        <v>#DIV/0!</v>
      </c>
      <c r="F17" s="5" t="e">
        <f t="shared" si="19"/>
        <v>#DIV/0!</v>
      </c>
      <c r="G17" s="5" t="e">
        <f t="shared" ref="G17:S17" si="20">G13/G14*100</f>
        <v>#DIV/0!</v>
      </c>
      <c r="H17" s="5">
        <f t="shared" si="20"/>
        <v>44.776119402985081</v>
      </c>
      <c r="I17" s="5">
        <f t="shared" si="20"/>
        <v>51.219512195121951</v>
      </c>
      <c r="J17" s="5">
        <f t="shared" si="20"/>
        <v>62.18181818181818</v>
      </c>
      <c r="K17" s="5">
        <f t="shared" si="20"/>
        <v>85.642317380352651</v>
      </c>
      <c r="L17" s="5">
        <f t="shared" si="20"/>
        <v>48.040885860306638</v>
      </c>
      <c r="M17" s="5">
        <f t="shared" si="20"/>
        <v>81.736526946107787</v>
      </c>
      <c r="N17" s="5">
        <f t="shared" si="20"/>
        <v>51.592356687898089</v>
      </c>
      <c r="O17" s="5">
        <f t="shared" si="20"/>
        <v>86.642599277978334</v>
      </c>
      <c r="P17" s="5">
        <f t="shared" si="20"/>
        <v>100</v>
      </c>
      <c r="Q17" s="5">
        <f t="shared" si="20"/>
        <v>67.171717171717177</v>
      </c>
      <c r="R17" s="5">
        <f t="shared" si="20"/>
        <v>56.578947368421048</v>
      </c>
      <c r="S17" s="5">
        <f t="shared" si="20"/>
        <v>49.086161879895563</v>
      </c>
      <c r="T17" s="5">
        <f t="shared" ref="T17:X17" si="21">T13/T14*100</f>
        <v>55.860612460401271</v>
      </c>
      <c r="U17" s="5">
        <f t="shared" si="21"/>
        <v>61.984732824427482</v>
      </c>
      <c r="V17" s="5">
        <f t="shared" si="21"/>
        <v>56.26025150355386</v>
      </c>
      <c r="W17" s="5">
        <f t="shared" si="21"/>
        <v>43.877977434183038</v>
      </c>
      <c r="X17" s="5">
        <f t="shared" si="21"/>
        <v>61.743341404358354</v>
      </c>
    </row>
    <row r="18" spans="2:24">
      <c r="C18" s="3" t="e">
        <f t="shared" ref="C18:F18" si="22">SUM(C16:C17)</f>
        <v>#DIV/0!</v>
      </c>
      <c r="D18" s="3" t="e">
        <f t="shared" si="22"/>
        <v>#DIV/0!</v>
      </c>
      <c r="E18" s="3" t="e">
        <f t="shared" si="22"/>
        <v>#DIV/0!</v>
      </c>
      <c r="F18" s="3" t="e">
        <f t="shared" si="22"/>
        <v>#DIV/0!</v>
      </c>
      <c r="G18" s="3" t="e">
        <f t="shared" ref="G18:P18" si="23">SUM(G16:G17)</f>
        <v>#DIV/0!</v>
      </c>
      <c r="H18" s="3">
        <f t="shared" si="23"/>
        <v>100</v>
      </c>
      <c r="I18" s="3">
        <f t="shared" si="23"/>
        <v>100</v>
      </c>
      <c r="J18" s="3">
        <f t="shared" si="23"/>
        <v>100</v>
      </c>
      <c r="K18" s="3">
        <f t="shared" si="23"/>
        <v>100.00000000000001</v>
      </c>
      <c r="L18" s="3">
        <f t="shared" si="23"/>
        <v>100</v>
      </c>
      <c r="M18" s="3">
        <f t="shared" si="23"/>
        <v>100</v>
      </c>
      <c r="N18" s="3">
        <f t="shared" si="23"/>
        <v>100</v>
      </c>
      <c r="O18" s="3">
        <f t="shared" si="23"/>
        <v>100</v>
      </c>
      <c r="P18" s="3">
        <f t="shared" si="23"/>
        <v>100</v>
      </c>
      <c r="Q18" s="3">
        <f t="shared" ref="Q18:R18" si="24">SUM(Q16:Q17)</f>
        <v>100</v>
      </c>
      <c r="R18" s="3">
        <f t="shared" si="24"/>
        <v>100</v>
      </c>
      <c r="S18" s="3">
        <f>SUM(S16:S17)</f>
        <v>100</v>
      </c>
      <c r="T18" s="3">
        <f t="shared" ref="T18:X18" si="25">SUM(T16:T17)</f>
        <v>100</v>
      </c>
      <c r="U18" s="3">
        <f t="shared" si="25"/>
        <v>100</v>
      </c>
      <c r="V18" s="3">
        <f t="shared" si="25"/>
        <v>100</v>
      </c>
      <c r="W18" s="3">
        <f t="shared" si="25"/>
        <v>100.00000000000001</v>
      </c>
      <c r="X18" s="3">
        <f t="shared" si="25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2013-09-30T06:21:21Z</cp:lastPrinted>
  <dcterms:created xsi:type="dcterms:W3CDTF">2013-09-29T09:37:49Z</dcterms:created>
  <dcterms:modified xsi:type="dcterms:W3CDTF">2014-07-31T09:39:11Z</dcterms:modified>
</cp:coreProperties>
</file>