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7"/>
  <c r="E12"/>
  <c r="E13"/>
  <c r="E14" l="1"/>
  <c r="E17" s="1"/>
  <c r="E11"/>
  <c r="S3"/>
  <c r="T3"/>
  <c r="U3"/>
  <c r="V3"/>
  <c r="S7"/>
  <c r="S11" s="1"/>
  <c r="T7"/>
  <c r="U7"/>
  <c r="U11" s="1"/>
  <c r="V7"/>
  <c r="S12"/>
  <c r="T12"/>
  <c r="U12"/>
  <c r="V12"/>
  <c r="S13"/>
  <c r="T13"/>
  <c r="U13"/>
  <c r="V13"/>
  <c r="U14"/>
  <c r="U16" s="1"/>
  <c r="V11" l="1"/>
  <c r="V14"/>
  <c r="V16" s="1"/>
  <c r="U18"/>
  <c r="U17"/>
  <c r="T11"/>
  <c r="T14"/>
  <c r="T16" s="1"/>
  <c r="E16"/>
  <c r="E18" s="1"/>
  <c r="S14"/>
  <c r="S17" s="1"/>
  <c r="C3"/>
  <c r="D3"/>
  <c r="F3"/>
  <c r="C7"/>
  <c r="C11" s="1"/>
  <c r="D7"/>
  <c r="F7"/>
  <c r="F11" s="1"/>
  <c r="C12"/>
  <c r="D12"/>
  <c r="F12"/>
  <c r="C13"/>
  <c r="C14" s="1"/>
  <c r="C16" s="1"/>
  <c r="D13"/>
  <c r="F13"/>
  <c r="F14" s="1"/>
  <c r="F16" s="1"/>
  <c r="G3"/>
  <c r="G7"/>
  <c r="G12"/>
  <c r="G13"/>
  <c r="H3"/>
  <c r="H7"/>
  <c r="H12"/>
  <c r="H13"/>
  <c r="I3"/>
  <c r="I7"/>
  <c r="I12"/>
  <c r="I13"/>
  <c r="J3"/>
  <c r="J7"/>
  <c r="J12"/>
  <c r="J13"/>
  <c r="K3"/>
  <c r="K7"/>
  <c r="K12"/>
  <c r="K13"/>
  <c r="L13"/>
  <c r="L12"/>
  <c r="L7"/>
  <c r="L3"/>
  <c r="M3"/>
  <c r="M7"/>
  <c r="M12"/>
  <c r="M13"/>
  <c r="N3"/>
  <c r="N7"/>
  <c r="N12"/>
  <c r="N13"/>
  <c r="O3"/>
  <c r="O7"/>
  <c r="O12"/>
  <c r="O13"/>
  <c r="P3"/>
  <c r="P7"/>
  <c r="P12"/>
  <c r="P13"/>
  <c r="R12"/>
  <c r="Q12"/>
  <c r="Q13"/>
  <c r="R13"/>
  <c r="Q7"/>
  <c r="Q3"/>
  <c r="R7"/>
  <c r="R3"/>
  <c r="D14" l="1"/>
  <c r="V17"/>
  <c r="V18" s="1"/>
  <c r="T17"/>
  <c r="T18" s="1"/>
  <c r="D17"/>
  <c r="D16"/>
  <c r="D11"/>
  <c r="C17"/>
  <c r="C18" s="1"/>
  <c r="F17"/>
  <c r="F18" s="1"/>
  <c r="S16"/>
  <c r="S18" s="1"/>
  <c r="Q11"/>
  <c r="R14"/>
  <c r="R16" s="1"/>
  <c r="R11"/>
  <c r="H11"/>
  <c r="I11"/>
  <c r="J14"/>
  <c r="J16" s="1"/>
  <c r="G11"/>
  <c r="G14"/>
  <c r="G16" s="1"/>
  <c r="H14"/>
  <c r="H16" s="1"/>
  <c r="J11"/>
  <c r="I14"/>
  <c r="I16" s="1"/>
  <c r="L14"/>
  <c r="M11"/>
  <c r="N14"/>
  <c r="N16" s="1"/>
  <c r="N11"/>
  <c r="O14"/>
  <c r="O17" s="1"/>
  <c r="P11"/>
  <c r="J17"/>
  <c r="J18" s="1"/>
  <c r="K14"/>
  <c r="K16" s="1"/>
  <c r="K11"/>
  <c r="Q14"/>
  <c r="Q17" s="1"/>
  <c r="L11"/>
  <c r="K17"/>
  <c r="K18" s="1"/>
  <c r="L16"/>
  <c r="M14"/>
  <c r="M16" s="1"/>
  <c r="O11"/>
  <c r="P14"/>
  <c r="P16" s="1"/>
  <c r="D18" l="1"/>
  <c r="O16"/>
  <c r="O18" s="1"/>
  <c r="R17"/>
  <c r="R18" s="1"/>
  <c r="Q16"/>
  <c r="Q18" s="1"/>
  <c r="G17"/>
  <c r="G18" s="1"/>
  <c r="H17"/>
  <c r="H18" s="1"/>
  <c r="I17"/>
  <c r="I18" s="1"/>
  <c r="L17"/>
  <c r="L18" s="1"/>
  <c r="M17"/>
  <c r="M18" s="1"/>
  <c r="N17"/>
  <c r="N18" s="1"/>
  <c r="P17"/>
  <c r="P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<sst xmlns="http://schemas.openxmlformats.org/spreadsheetml/2006/main" count="13" uniqueCount="13">
  <si>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</si>
  <si>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</si>
  <si>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</si>
  <si>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</si>
  <si>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</si>
  <si>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ヘルディスコ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</si>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</sst>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ヘルディスコ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DATA!$C$2:$V$2</c:f>
              <c:numCache>
                <c:formatCode>General</c:formatCode>
                <c:ptCount val="2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143</c:v>
                </c:pt>
                <c:pt idx="8">
                  <c:v>144</c:v>
                </c:pt>
                <c:pt idx="9">
                  <c:v>145</c:v>
                </c:pt>
                <c:pt idx="10">
                  <c:v>146</c:v>
                </c:pt>
                <c:pt idx="11">
                  <c:v>147</c:v>
                </c:pt>
                <c:pt idx="12">
                  <c:v>148</c:v>
                </c:pt>
                <c:pt idx="13">
                  <c:v>149</c:v>
                </c:pt>
                <c:pt idx="14">
                  <c:v>150</c:v>
                </c:pt>
                <c:pt idx="15">
                  <c:v>151</c:v>
                </c:pt>
                <c:pt idx="16">
                  <c:v>153</c:v>
                </c:pt>
                <c:pt idx="17">
                  <c:v>154</c:v>
                </c:pt>
                <c:pt idx="18">
                  <c:v>155</c:v>
                </c:pt>
                <c:pt idx="19">
                  <c:v>156</c:v>
                </c:pt>
              </c:numCache>
            </c:numRef>
          </c:cat>
          <c:val>
            <c:numRef>
              <c:f>DATA!$C$16:$V$16</c:f>
              <c:numCache>
                <c:formatCode>0.0_ </c:formatCode>
                <c:ptCount val="20"/>
                <c:pt idx="0">
                  <c:v>60.732984293193716</c:v>
                </c:pt>
                <c:pt idx="1">
                  <c:v>53.177257525083611</c:v>
                </c:pt>
                <c:pt idx="2">
                  <c:v>70.943396226415089</c:v>
                </c:pt>
                <c:pt idx="3">
                  <c:v>42.844901456726653</c:v>
                </c:pt>
                <c:pt idx="4">
                  <c:v>38.775510204081634</c:v>
                </c:pt>
                <c:pt idx="5">
                  <c:v>57.142857142857153</c:v>
                </c:pt>
                <c:pt idx="6">
                  <c:v>52.867830423940156</c:v>
                </c:pt>
                <c:pt idx="7">
                  <c:v>39.726027397260275</c:v>
                </c:pt>
                <c:pt idx="8">
                  <c:v>47.286821705426355</c:v>
                </c:pt>
                <c:pt idx="9">
                  <c:v>18.654434250764528</c:v>
                </c:pt>
                <c:pt idx="10">
                  <c:v>67.857142857142861</c:v>
                </c:pt>
                <c:pt idx="11">
                  <c:v>44.578313253012048</c:v>
                </c:pt>
                <c:pt idx="12">
                  <c:v>62.015503875968989</c:v>
                </c:pt>
                <c:pt idx="13">
                  <c:v>60.747663551401864</c:v>
                </c:pt>
                <c:pt idx="14">
                  <c:v>70</c:v>
                </c:pt>
                <c:pt idx="15">
                  <c:v>53.935483870967751</c:v>
                </c:pt>
                <c:pt idx="16">
                  <c:v>59.712230215827333</c:v>
                </c:pt>
                <c:pt idx="17">
                  <c:v>44.692737430167597</c:v>
                </c:pt>
                <c:pt idx="18">
                  <c:v>48.170731707317074</c:v>
                </c:pt>
                <c:pt idx="19">
                  <c:v>55.503512880562056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DATA!$C$2:$V$2</c:f>
              <c:numCache>
                <c:formatCode>General</c:formatCode>
                <c:ptCount val="2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143</c:v>
                </c:pt>
                <c:pt idx="8">
                  <c:v>144</c:v>
                </c:pt>
                <c:pt idx="9">
                  <c:v>145</c:v>
                </c:pt>
                <c:pt idx="10">
                  <c:v>146</c:v>
                </c:pt>
                <c:pt idx="11">
                  <c:v>147</c:v>
                </c:pt>
                <c:pt idx="12">
                  <c:v>148</c:v>
                </c:pt>
                <c:pt idx="13">
                  <c:v>149</c:v>
                </c:pt>
                <c:pt idx="14">
                  <c:v>150</c:v>
                </c:pt>
                <c:pt idx="15">
                  <c:v>151</c:v>
                </c:pt>
                <c:pt idx="16">
                  <c:v>153</c:v>
                </c:pt>
                <c:pt idx="17">
                  <c:v>154</c:v>
                </c:pt>
                <c:pt idx="18">
                  <c:v>155</c:v>
                </c:pt>
                <c:pt idx="19">
                  <c:v>156</c:v>
                </c:pt>
              </c:numCache>
            </c:numRef>
          </c:cat>
          <c:val>
            <c:numRef>
              <c:f>DATA!$C$17:$V$17</c:f>
              <c:numCache>
                <c:formatCode>0.0_ </c:formatCode>
                <c:ptCount val="20"/>
                <c:pt idx="0">
                  <c:v>39.267015706806284</c:v>
                </c:pt>
                <c:pt idx="1">
                  <c:v>46.822742474916389</c:v>
                </c:pt>
                <c:pt idx="2">
                  <c:v>29.056603773584904</c:v>
                </c:pt>
                <c:pt idx="3">
                  <c:v>57.15509854327334</c:v>
                </c:pt>
                <c:pt idx="4">
                  <c:v>61.224489795918366</c:v>
                </c:pt>
                <c:pt idx="5">
                  <c:v>42.857142857142854</c:v>
                </c:pt>
                <c:pt idx="6">
                  <c:v>47.132169576059852</c:v>
                </c:pt>
                <c:pt idx="7">
                  <c:v>60.273972602739732</c:v>
                </c:pt>
                <c:pt idx="8">
                  <c:v>52.713178294573638</c:v>
                </c:pt>
                <c:pt idx="9">
                  <c:v>81.345565749235476</c:v>
                </c:pt>
                <c:pt idx="10">
                  <c:v>32.142857142857139</c:v>
                </c:pt>
                <c:pt idx="11">
                  <c:v>55.421686746987952</c:v>
                </c:pt>
                <c:pt idx="12">
                  <c:v>37.984496124031011</c:v>
                </c:pt>
                <c:pt idx="13">
                  <c:v>39.252336448598129</c:v>
                </c:pt>
                <c:pt idx="14">
                  <c:v>30</c:v>
                </c:pt>
                <c:pt idx="15">
                  <c:v>46.064516129032256</c:v>
                </c:pt>
                <c:pt idx="16">
                  <c:v>40.287769784172667</c:v>
                </c:pt>
                <c:pt idx="17">
                  <c:v>55.307262569832403</c:v>
                </c:pt>
                <c:pt idx="18">
                  <c:v>51.829268292682926</c:v>
                </c:pt>
                <c:pt idx="19">
                  <c:v>44.496487119437937</c:v>
                </c:pt>
              </c:numCache>
            </c:numRef>
          </c:val>
        </c:ser>
        <c:gapWidth val="55"/>
        <c:overlap val="100"/>
        <c:axId val="65386752"/>
        <c:axId val="6560755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DATA!$C$12:$V$12</c:f>
              <c:numCache>
                <c:formatCode>0.0_ </c:formatCode>
                <c:ptCount val="20"/>
                <c:pt idx="0">
                  <c:v>13.333333333333334</c:v>
                </c:pt>
                <c:pt idx="1">
                  <c:v>30</c:v>
                </c:pt>
                <c:pt idx="2">
                  <c:v>36.363636363636367</c:v>
                </c:pt>
                <c:pt idx="3">
                  <c:v>43.478260869565219</c:v>
                </c:pt>
                <c:pt idx="4">
                  <c:v>13.333333333333334</c:v>
                </c:pt>
                <c:pt idx="5">
                  <c:v>44.444444444444443</c:v>
                </c:pt>
                <c:pt idx="6">
                  <c:v>44.444444444444443</c:v>
                </c:pt>
                <c:pt idx="7">
                  <c:v>45.454545454545453</c:v>
                </c:pt>
                <c:pt idx="8">
                  <c:v>50</c:v>
                </c:pt>
                <c:pt idx="9">
                  <c:v>14.285714285714285</c:v>
                </c:pt>
                <c:pt idx="10">
                  <c:v>55.555555555555557</c:v>
                </c:pt>
                <c:pt idx="11">
                  <c:v>50</c:v>
                </c:pt>
                <c:pt idx="12">
                  <c:v>28.571428571428569</c:v>
                </c:pt>
                <c:pt idx="13">
                  <c:v>28.571428571428569</c:v>
                </c:pt>
                <c:pt idx="14">
                  <c:v>25.925925925925924</c:v>
                </c:pt>
                <c:pt idx="15">
                  <c:v>52.380952380952387</c:v>
                </c:pt>
                <c:pt idx="16">
                  <c:v>28.571428571428569</c:v>
                </c:pt>
                <c:pt idx="17">
                  <c:v>33.333333333333329</c:v>
                </c:pt>
                <c:pt idx="18">
                  <c:v>40</c:v>
                </c:pt>
                <c:pt idx="19">
                  <c:v>60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DATA!$C$13:$V$13</c:f>
              <c:numCache>
                <c:formatCode>0.0_ </c:formatCode>
                <c:ptCount val="20"/>
                <c:pt idx="0">
                  <c:v>8.6206896551724146</c:v>
                </c:pt>
                <c:pt idx="1">
                  <c:v>26.415094339622641</c:v>
                </c:pt>
                <c:pt idx="2">
                  <c:v>14.893617021276595</c:v>
                </c:pt>
                <c:pt idx="3">
                  <c:v>57.999999999999993</c:v>
                </c:pt>
                <c:pt idx="4">
                  <c:v>21.052631578947366</c:v>
                </c:pt>
                <c:pt idx="5">
                  <c:v>33.333333333333329</c:v>
                </c:pt>
                <c:pt idx="6">
                  <c:v>39.622641509433961</c:v>
                </c:pt>
                <c:pt idx="7">
                  <c:v>68.965517241379317</c:v>
                </c:pt>
                <c:pt idx="8">
                  <c:v>55.737704918032783</c:v>
                </c:pt>
                <c:pt idx="9">
                  <c:v>62.295081967213115</c:v>
                </c:pt>
                <c:pt idx="10">
                  <c:v>26.315789473684209</c:v>
                </c:pt>
                <c:pt idx="11">
                  <c:v>62.162162162162161</c:v>
                </c:pt>
                <c:pt idx="12">
                  <c:v>17.5</c:v>
                </c:pt>
                <c:pt idx="13">
                  <c:v>18.461538461538463</c:v>
                </c:pt>
                <c:pt idx="14">
                  <c:v>11.111111111111111</c:v>
                </c:pt>
                <c:pt idx="15">
                  <c:v>44.736842105263158</c:v>
                </c:pt>
                <c:pt idx="16">
                  <c:v>19.277108433734941</c:v>
                </c:pt>
                <c:pt idx="17">
                  <c:v>41.25</c:v>
                </c:pt>
                <c:pt idx="18">
                  <c:v>43.037974683544306</c:v>
                </c:pt>
                <c:pt idx="19">
                  <c:v>48.101265822784811</c:v>
                </c:pt>
              </c:numCache>
            </c:numRef>
          </c:val>
        </c:ser>
        <c:marker val="1"/>
        <c:axId val="65386752"/>
        <c:axId val="65607552"/>
      </c:lineChart>
      <c:catAx>
        <c:axId val="65386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07552"/>
        <c:crosses val="autoZero"/>
        <c:auto val="1"/>
        <c:lblAlgn val="ctr"/>
        <c:lblOffset val="100"/>
      </c:catAx>
      <c:valAx>
        <c:axId val="6560755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675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opLeftCell="K1" workbookViewId="0">
      <selection activeCell="W1" sqref="W1:Y1048576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9.25" style="1" customWidth="1"/>
    <col min="6" max="7" width="9.25" style="1" bestFit="1" customWidth="1"/>
    <col min="8" max="8" width="7.75" style="1" bestFit="1" customWidth="1"/>
    <col min="9" max="13" width="9.25" style="1" bestFit="1" customWidth="1"/>
    <col min="14" max="14" width="7.75" style="1" bestFit="1" customWidth="1"/>
    <col min="15" max="16" width="9.25" style="1" bestFit="1" customWidth="1"/>
    <col min="17" max="17" width="7.75" style="1" bestFit="1" customWidth="1"/>
    <col min="18" max="18" width="7.75" style="2" bestFit="1" customWidth="1"/>
    <col min="19" max="16384" width="9" style="1"/>
  </cols>
  <sheetData>
    <row r="1" spans="1:22">
      <c r="A1" s="1" t="s">
        <v>5</v>
      </c>
    </row>
    <row r="2" spans="1:22">
      <c r="C2" s="2">
        <v>135</v>
      </c>
      <c r="D2" s="2">
        <v>136</v>
      </c>
      <c r="E2" s="2">
        <v>137</v>
      </c>
      <c r="F2" s="2">
        <v>138</v>
      </c>
      <c r="G2" s="2">
        <v>140</v>
      </c>
      <c r="H2" s="2">
        <v>141</v>
      </c>
      <c r="I2" s="2">
        <v>142</v>
      </c>
      <c r="J2" s="2">
        <v>143</v>
      </c>
      <c r="K2" s="2">
        <v>144</v>
      </c>
      <c r="L2" s="2">
        <v>145</v>
      </c>
      <c r="M2" s="2">
        <v>146</v>
      </c>
      <c r="N2" s="2">
        <v>147</v>
      </c>
      <c r="O2" s="2">
        <v>148</v>
      </c>
      <c r="P2" s="2">
        <v>149</v>
      </c>
      <c r="Q2" s="2">
        <v>150</v>
      </c>
      <c r="R2" s="2">
        <v>151</v>
      </c>
      <c r="S2" s="2">
        <v>153</v>
      </c>
      <c r="T2" s="2">
        <v>154</v>
      </c>
      <c r="U2" s="2">
        <v>155</v>
      </c>
      <c r="V2" s="2">
        <v>156</v>
      </c>
    </row>
    <row r="3" spans="1:22">
      <c r="B3" s="11" t="s">
        <v>1</v>
      </c>
      <c r="C3" s="10">
        <f t="shared" ref="C3:F3" si="0">C4+C5</f>
        <v>73</v>
      </c>
      <c r="D3" s="10">
        <f t="shared" si="0"/>
        <v>63</v>
      </c>
      <c r="E3" s="10">
        <f t="shared" ref="E3" si="1">E4+E5</f>
        <v>58</v>
      </c>
      <c r="F3" s="10">
        <f t="shared" si="0"/>
        <v>73</v>
      </c>
      <c r="G3" s="10">
        <f t="shared" ref="G3:R3" si="2">G4+G5</f>
        <v>91</v>
      </c>
      <c r="H3" s="10">
        <f t="shared" si="2"/>
        <v>78</v>
      </c>
      <c r="I3" s="10">
        <f t="shared" si="2"/>
        <v>62</v>
      </c>
      <c r="J3" s="10">
        <f t="shared" si="2"/>
        <v>69</v>
      </c>
      <c r="K3" s="10">
        <f t="shared" si="2"/>
        <v>73</v>
      </c>
      <c r="L3" s="10">
        <f t="shared" si="2"/>
        <v>68</v>
      </c>
      <c r="M3" s="10">
        <f t="shared" si="2"/>
        <v>85</v>
      </c>
      <c r="N3" s="10">
        <f t="shared" si="2"/>
        <v>86</v>
      </c>
      <c r="O3" s="10">
        <f t="shared" si="2"/>
        <v>87</v>
      </c>
      <c r="P3" s="10">
        <f t="shared" si="2"/>
        <v>72</v>
      </c>
      <c r="Q3" s="10">
        <f t="shared" si="2"/>
        <v>108</v>
      </c>
      <c r="R3" s="10">
        <f t="shared" si="2"/>
        <v>97</v>
      </c>
      <c r="S3" s="10">
        <f t="shared" ref="S3:V3" si="3">S4+S5</f>
        <v>97</v>
      </c>
      <c r="T3" s="10">
        <f t="shared" si="3"/>
        <v>101</v>
      </c>
      <c r="U3" s="10">
        <f t="shared" si="3"/>
        <v>104</v>
      </c>
      <c r="V3" s="10">
        <f t="shared" si="3"/>
        <v>94</v>
      </c>
    </row>
    <row r="4" spans="1:22">
      <c r="B4" s="7" t="s">
        <v>2</v>
      </c>
      <c r="C4" s="7">
        <v>15</v>
      </c>
      <c r="D4" s="7">
        <v>10</v>
      </c>
      <c r="E4" s="7">
        <v>11</v>
      </c>
      <c r="F4" s="7">
        <v>23</v>
      </c>
      <c r="G4" s="7">
        <v>15</v>
      </c>
      <c r="H4" s="7">
        <v>18</v>
      </c>
      <c r="I4" s="7">
        <v>9</v>
      </c>
      <c r="J4" s="7">
        <v>11</v>
      </c>
      <c r="K4" s="7">
        <v>12</v>
      </c>
      <c r="L4" s="7">
        <v>7</v>
      </c>
      <c r="M4" s="7">
        <v>9</v>
      </c>
      <c r="N4" s="7">
        <v>12</v>
      </c>
      <c r="O4" s="7">
        <v>7</v>
      </c>
      <c r="P4" s="7">
        <v>7</v>
      </c>
      <c r="Q4" s="7">
        <v>27</v>
      </c>
      <c r="R4" s="7">
        <v>21</v>
      </c>
      <c r="S4" s="7">
        <v>14</v>
      </c>
      <c r="T4" s="7">
        <v>21</v>
      </c>
      <c r="U4" s="7">
        <v>25</v>
      </c>
      <c r="V4" s="7">
        <v>15</v>
      </c>
    </row>
    <row r="5" spans="1:22">
      <c r="B5" s="4" t="s">
        <v>3</v>
      </c>
      <c r="C5" s="4">
        <v>58</v>
      </c>
      <c r="D5" s="4">
        <v>53</v>
      </c>
      <c r="E5" s="4">
        <v>47</v>
      </c>
      <c r="F5" s="4">
        <v>50</v>
      </c>
      <c r="G5" s="4">
        <v>76</v>
      </c>
      <c r="H5" s="4">
        <v>60</v>
      </c>
      <c r="I5" s="4">
        <v>53</v>
      </c>
      <c r="J5" s="4">
        <v>58</v>
      </c>
      <c r="K5" s="4">
        <v>61</v>
      </c>
      <c r="L5" s="4">
        <v>61</v>
      </c>
      <c r="M5" s="4">
        <v>76</v>
      </c>
      <c r="N5" s="4">
        <v>74</v>
      </c>
      <c r="O5" s="4">
        <v>80</v>
      </c>
      <c r="P5" s="4">
        <v>65</v>
      </c>
      <c r="Q5" s="4">
        <v>81</v>
      </c>
      <c r="R5" s="4">
        <v>76</v>
      </c>
      <c r="S5" s="4">
        <v>83</v>
      </c>
      <c r="T5" s="4">
        <v>80</v>
      </c>
      <c r="U5" s="4">
        <v>79</v>
      </c>
      <c r="V5" s="4">
        <v>79</v>
      </c>
    </row>
    <row r="6" spans="1:22">
      <c r="R6" s="1"/>
    </row>
    <row r="7" spans="1:22">
      <c r="B7" s="11" t="s">
        <v>0</v>
      </c>
      <c r="C7" s="12">
        <f t="shared" ref="C7:F7" si="4">C8+C9</f>
        <v>7</v>
      </c>
      <c r="D7" s="12">
        <f t="shared" si="4"/>
        <v>17</v>
      </c>
      <c r="E7" s="12">
        <f t="shared" ref="E7" si="5">E8+E9</f>
        <v>11</v>
      </c>
      <c r="F7" s="12">
        <f t="shared" si="4"/>
        <v>39</v>
      </c>
      <c r="G7" s="12">
        <f t="shared" ref="G7:R7" si="6">G8+G9</f>
        <v>18</v>
      </c>
      <c r="H7" s="12">
        <f t="shared" si="6"/>
        <v>28</v>
      </c>
      <c r="I7" s="12">
        <f t="shared" si="6"/>
        <v>25</v>
      </c>
      <c r="J7" s="12">
        <f t="shared" si="6"/>
        <v>45</v>
      </c>
      <c r="K7" s="12">
        <f t="shared" si="6"/>
        <v>40</v>
      </c>
      <c r="L7" s="12">
        <f t="shared" si="6"/>
        <v>39</v>
      </c>
      <c r="M7" s="12">
        <f t="shared" si="6"/>
        <v>25</v>
      </c>
      <c r="N7" s="12">
        <f t="shared" si="6"/>
        <v>52</v>
      </c>
      <c r="O7" s="12">
        <f t="shared" si="6"/>
        <v>16</v>
      </c>
      <c r="P7" s="12">
        <f t="shared" si="6"/>
        <v>14</v>
      </c>
      <c r="Q7" s="12">
        <f t="shared" si="6"/>
        <v>16</v>
      </c>
      <c r="R7" s="12">
        <f t="shared" si="6"/>
        <v>45</v>
      </c>
      <c r="S7" s="12">
        <f t="shared" ref="S7:V7" si="7">S8+S9</f>
        <v>20</v>
      </c>
      <c r="T7" s="12">
        <f t="shared" si="7"/>
        <v>40</v>
      </c>
      <c r="U7" s="12">
        <f t="shared" si="7"/>
        <v>44</v>
      </c>
      <c r="V7" s="12">
        <f t="shared" si="7"/>
        <v>47</v>
      </c>
    </row>
    <row r="8" spans="1:22">
      <c r="B8" s="7" t="s">
        <v>11</v>
      </c>
      <c r="C8" s="8">
        <v>2</v>
      </c>
      <c r="D8" s="8">
        <v>3</v>
      </c>
      <c r="E8" s="8">
        <v>4</v>
      </c>
      <c r="F8" s="8">
        <v>10</v>
      </c>
      <c r="G8" s="8">
        <v>2</v>
      </c>
      <c r="H8" s="8">
        <v>8</v>
      </c>
      <c r="I8" s="8">
        <v>4</v>
      </c>
      <c r="J8" s="8">
        <v>5</v>
      </c>
      <c r="K8" s="8">
        <v>6</v>
      </c>
      <c r="L8" s="8">
        <v>1</v>
      </c>
      <c r="M8" s="8">
        <v>5</v>
      </c>
      <c r="N8" s="8">
        <v>6</v>
      </c>
      <c r="O8" s="8">
        <v>2</v>
      </c>
      <c r="P8" s="8">
        <v>2</v>
      </c>
      <c r="Q8" s="8">
        <v>7</v>
      </c>
      <c r="R8" s="8">
        <v>11</v>
      </c>
      <c r="S8" s="8">
        <v>4</v>
      </c>
      <c r="T8" s="8">
        <v>7</v>
      </c>
      <c r="U8" s="8">
        <v>10</v>
      </c>
      <c r="V8" s="8">
        <v>9</v>
      </c>
    </row>
    <row r="9" spans="1:22">
      <c r="B9" s="4" t="s">
        <v>12</v>
      </c>
      <c r="C9" s="6">
        <v>5</v>
      </c>
      <c r="D9" s="6">
        <v>14</v>
      </c>
      <c r="E9" s="6">
        <v>7</v>
      </c>
      <c r="F9" s="6">
        <v>29</v>
      </c>
      <c r="G9" s="6">
        <v>16</v>
      </c>
      <c r="H9" s="6">
        <v>20</v>
      </c>
      <c r="I9" s="6">
        <v>21</v>
      </c>
      <c r="J9" s="6">
        <v>40</v>
      </c>
      <c r="K9" s="6">
        <v>34</v>
      </c>
      <c r="L9" s="6">
        <v>38</v>
      </c>
      <c r="M9" s="6">
        <v>20</v>
      </c>
      <c r="N9" s="6">
        <v>46</v>
      </c>
      <c r="O9" s="6">
        <v>14</v>
      </c>
      <c r="P9" s="6">
        <v>12</v>
      </c>
      <c r="Q9" s="6">
        <v>9</v>
      </c>
      <c r="R9" s="6">
        <v>34</v>
      </c>
      <c r="S9" s="6">
        <v>16</v>
      </c>
      <c r="T9" s="6">
        <v>33</v>
      </c>
      <c r="U9" s="6">
        <v>34</v>
      </c>
      <c r="V9" s="6">
        <v>38</v>
      </c>
    </row>
    <row r="10" spans="1:2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V10" s="2"/>
    </row>
    <row r="11" spans="1:22">
      <c r="B11" s="11" t="s">
        <v>6</v>
      </c>
      <c r="C11" s="13">
        <f t="shared" ref="C11:F11" si="8">C7/C3*100</f>
        <v>9.5890410958904102</v>
      </c>
      <c r="D11" s="13">
        <f t="shared" si="8"/>
        <v>26.984126984126984</v>
      </c>
      <c r="E11" s="13">
        <f t="shared" ref="E11" si="9">E7/E3*100</f>
        <v>18.96551724137931</v>
      </c>
      <c r="F11" s="13">
        <f t="shared" si="8"/>
        <v>53.424657534246577</v>
      </c>
      <c r="G11" s="13">
        <f t="shared" ref="G11:R11" si="10">G7/G3*100</f>
        <v>19.780219780219781</v>
      </c>
      <c r="H11" s="13">
        <f t="shared" si="10"/>
        <v>35.897435897435898</v>
      </c>
      <c r="I11" s="13">
        <f t="shared" si="10"/>
        <v>40.322580645161288</v>
      </c>
      <c r="J11" s="13">
        <f t="shared" si="10"/>
        <v>65.217391304347828</v>
      </c>
      <c r="K11" s="13">
        <f t="shared" si="10"/>
        <v>54.794520547945204</v>
      </c>
      <c r="L11" s="13">
        <f t="shared" si="10"/>
        <v>57.352941176470587</v>
      </c>
      <c r="M11" s="13">
        <f t="shared" si="10"/>
        <v>29.411764705882355</v>
      </c>
      <c r="N11" s="13">
        <f t="shared" si="10"/>
        <v>60.465116279069761</v>
      </c>
      <c r="O11" s="13">
        <f t="shared" si="10"/>
        <v>18.390804597701148</v>
      </c>
      <c r="P11" s="13">
        <f t="shared" si="10"/>
        <v>19.444444444444446</v>
      </c>
      <c r="Q11" s="13">
        <f t="shared" si="10"/>
        <v>14.814814814814813</v>
      </c>
      <c r="R11" s="13">
        <f t="shared" si="10"/>
        <v>46.391752577319586</v>
      </c>
      <c r="S11" s="13">
        <f t="shared" ref="S11:V11" si="11">S7/S3*100</f>
        <v>20.618556701030926</v>
      </c>
      <c r="T11" s="13">
        <f t="shared" si="11"/>
        <v>39.603960396039604</v>
      </c>
      <c r="U11" s="13">
        <f t="shared" si="11"/>
        <v>42.307692307692307</v>
      </c>
      <c r="V11" s="13">
        <f t="shared" si="11"/>
        <v>50</v>
      </c>
    </row>
    <row r="12" spans="1:22">
      <c r="B12" s="7" t="s">
        <v>7</v>
      </c>
      <c r="C12" s="9">
        <f t="shared" ref="C12:F12" si="12">C8/C4*100</f>
        <v>13.333333333333334</v>
      </c>
      <c r="D12" s="9">
        <f t="shared" si="12"/>
        <v>30</v>
      </c>
      <c r="E12" s="9">
        <f t="shared" ref="E12" si="13">E8/E4*100</f>
        <v>36.363636363636367</v>
      </c>
      <c r="F12" s="9">
        <f t="shared" si="12"/>
        <v>43.478260869565219</v>
      </c>
      <c r="G12" s="9">
        <f t="shared" ref="G12:R12" si="14">G8/G4*100</f>
        <v>13.333333333333334</v>
      </c>
      <c r="H12" s="9">
        <f t="shared" si="14"/>
        <v>44.444444444444443</v>
      </c>
      <c r="I12" s="9">
        <f t="shared" si="14"/>
        <v>44.444444444444443</v>
      </c>
      <c r="J12" s="9">
        <f t="shared" si="14"/>
        <v>45.454545454545453</v>
      </c>
      <c r="K12" s="9">
        <f t="shared" si="14"/>
        <v>50</v>
      </c>
      <c r="L12" s="9">
        <f t="shared" si="14"/>
        <v>14.285714285714285</v>
      </c>
      <c r="M12" s="9">
        <f t="shared" si="14"/>
        <v>55.555555555555557</v>
      </c>
      <c r="N12" s="9">
        <f t="shared" si="14"/>
        <v>50</v>
      </c>
      <c r="O12" s="9">
        <f t="shared" si="14"/>
        <v>28.571428571428569</v>
      </c>
      <c r="P12" s="9">
        <f t="shared" si="14"/>
        <v>28.571428571428569</v>
      </c>
      <c r="Q12" s="9">
        <f t="shared" si="14"/>
        <v>25.925925925925924</v>
      </c>
      <c r="R12" s="9">
        <f t="shared" si="14"/>
        <v>52.380952380952387</v>
      </c>
      <c r="S12" s="9">
        <f t="shared" ref="S12:V12" si="15">S8/S4*100</f>
        <v>28.571428571428569</v>
      </c>
      <c r="T12" s="9">
        <f t="shared" si="15"/>
        <v>33.333333333333329</v>
      </c>
      <c r="U12" s="9">
        <f t="shared" si="15"/>
        <v>40</v>
      </c>
      <c r="V12" s="9">
        <f t="shared" si="15"/>
        <v>60</v>
      </c>
    </row>
    <row r="13" spans="1:22">
      <c r="B13" s="4" t="s">
        <v>8</v>
      </c>
      <c r="C13" s="5">
        <f t="shared" ref="C13:F13" si="16">C9/C5*100</f>
        <v>8.6206896551724146</v>
      </c>
      <c r="D13" s="5">
        <f t="shared" si="16"/>
        <v>26.415094339622641</v>
      </c>
      <c r="E13" s="5">
        <f t="shared" ref="E13" si="17">E9/E5*100</f>
        <v>14.893617021276595</v>
      </c>
      <c r="F13" s="5">
        <f t="shared" si="16"/>
        <v>57.999999999999993</v>
      </c>
      <c r="G13" s="5">
        <f t="shared" ref="G13:R13" si="18">G9/G5*100</f>
        <v>21.052631578947366</v>
      </c>
      <c r="H13" s="5">
        <f t="shared" si="18"/>
        <v>33.333333333333329</v>
      </c>
      <c r="I13" s="5">
        <f t="shared" si="18"/>
        <v>39.622641509433961</v>
      </c>
      <c r="J13" s="5">
        <f t="shared" si="18"/>
        <v>68.965517241379317</v>
      </c>
      <c r="K13" s="5">
        <f t="shared" si="18"/>
        <v>55.737704918032783</v>
      </c>
      <c r="L13" s="5">
        <f t="shared" si="18"/>
        <v>62.295081967213115</v>
      </c>
      <c r="M13" s="5">
        <f t="shared" si="18"/>
        <v>26.315789473684209</v>
      </c>
      <c r="N13" s="5">
        <f t="shared" si="18"/>
        <v>62.162162162162161</v>
      </c>
      <c r="O13" s="5">
        <f t="shared" si="18"/>
        <v>17.5</v>
      </c>
      <c r="P13" s="5">
        <f t="shared" si="18"/>
        <v>18.461538461538463</v>
      </c>
      <c r="Q13" s="5">
        <f t="shared" si="18"/>
        <v>11.111111111111111</v>
      </c>
      <c r="R13" s="5">
        <f t="shared" si="18"/>
        <v>44.736842105263158</v>
      </c>
      <c r="S13" s="5">
        <f t="shared" ref="S13:V13" si="19">S9/S5*100</f>
        <v>19.277108433734941</v>
      </c>
      <c r="T13" s="5">
        <f t="shared" si="19"/>
        <v>41.25</v>
      </c>
      <c r="U13" s="5">
        <f t="shared" si="19"/>
        <v>43.037974683544306</v>
      </c>
      <c r="V13" s="5">
        <f t="shared" si="19"/>
        <v>48.101265822784811</v>
      </c>
    </row>
    <row r="14" spans="1:22">
      <c r="B14" s="14" t="s">
        <v>4</v>
      </c>
      <c r="C14" s="13">
        <f t="shared" ref="C14:F14" si="20">SUM(C12:C13)</f>
        <v>21.954022988505749</v>
      </c>
      <c r="D14" s="13">
        <f t="shared" si="20"/>
        <v>56.415094339622641</v>
      </c>
      <c r="E14" s="13">
        <f t="shared" ref="E14" si="21">SUM(E12:E13)</f>
        <v>51.257253384912964</v>
      </c>
      <c r="F14" s="13">
        <f t="shared" si="20"/>
        <v>101.47826086956522</v>
      </c>
      <c r="G14" s="13">
        <f t="shared" ref="G14:R14" si="22">SUM(G12:G13)</f>
        <v>34.385964912280699</v>
      </c>
      <c r="H14" s="13">
        <f t="shared" si="22"/>
        <v>77.777777777777771</v>
      </c>
      <c r="I14" s="13">
        <f t="shared" si="22"/>
        <v>84.067085953878404</v>
      </c>
      <c r="J14" s="13">
        <f t="shared" si="22"/>
        <v>114.42006269592477</v>
      </c>
      <c r="K14" s="13">
        <f t="shared" si="22"/>
        <v>105.73770491803279</v>
      </c>
      <c r="L14" s="13">
        <f t="shared" si="22"/>
        <v>76.580796252927399</v>
      </c>
      <c r="M14" s="13">
        <f t="shared" si="22"/>
        <v>81.871345029239762</v>
      </c>
      <c r="N14" s="13">
        <f t="shared" si="22"/>
        <v>112.16216216216216</v>
      </c>
      <c r="O14" s="13">
        <f t="shared" si="22"/>
        <v>46.071428571428569</v>
      </c>
      <c r="P14" s="13">
        <f t="shared" si="22"/>
        <v>47.032967032967036</v>
      </c>
      <c r="Q14" s="13">
        <f t="shared" si="22"/>
        <v>37.037037037037038</v>
      </c>
      <c r="R14" s="13">
        <f t="shared" si="22"/>
        <v>97.117794486215544</v>
      </c>
      <c r="S14" s="13">
        <f t="shared" ref="S14:V14" si="23">SUM(S12:S13)</f>
        <v>47.848537005163507</v>
      </c>
      <c r="T14" s="13">
        <f t="shared" si="23"/>
        <v>74.583333333333329</v>
      </c>
      <c r="U14" s="13">
        <f t="shared" si="23"/>
        <v>83.037974683544306</v>
      </c>
      <c r="V14" s="13">
        <f t="shared" si="23"/>
        <v>108.10126582278481</v>
      </c>
    </row>
    <row r="15" spans="1:22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>
      <c r="B16" s="7" t="s">
        <v>9</v>
      </c>
      <c r="C16" s="9">
        <f t="shared" ref="C16:F16" si="24">C12/C14*100</f>
        <v>60.732984293193716</v>
      </c>
      <c r="D16" s="9">
        <f t="shared" si="24"/>
        <v>53.177257525083611</v>
      </c>
      <c r="E16" s="9">
        <f t="shared" ref="E16" si="25">E12/E14*100</f>
        <v>70.943396226415089</v>
      </c>
      <c r="F16" s="9">
        <f t="shared" si="24"/>
        <v>42.844901456726653</v>
      </c>
      <c r="G16" s="9">
        <f t="shared" ref="G16:R16" si="26">G12/G14*100</f>
        <v>38.775510204081634</v>
      </c>
      <c r="H16" s="9">
        <f t="shared" si="26"/>
        <v>57.142857142857153</v>
      </c>
      <c r="I16" s="9">
        <f t="shared" si="26"/>
        <v>52.867830423940156</v>
      </c>
      <c r="J16" s="9">
        <f t="shared" si="26"/>
        <v>39.726027397260275</v>
      </c>
      <c r="K16" s="9">
        <f t="shared" si="26"/>
        <v>47.286821705426355</v>
      </c>
      <c r="L16" s="9">
        <f t="shared" si="26"/>
        <v>18.654434250764528</v>
      </c>
      <c r="M16" s="9">
        <f t="shared" si="26"/>
        <v>67.857142857142861</v>
      </c>
      <c r="N16" s="9">
        <f t="shared" si="26"/>
        <v>44.578313253012048</v>
      </c>
      <c r="O16" s="9">
        <f t="shared" si="26"/>
        <v>62.015503875968989</v>
      </c>
      <c r="P16" s="9">
        <f t="shared" si="26"/>
        <v>60.747663551401864</v>
      </c>
      <c r="Q16" s="9">
        <f t="shared" si="26"/>
        <v>70</v>
      </c>
      <c r="R16" s="9">
        <f t="shared" si="26"/>
        <v>53.935483870967751</v>
      </c>
      <c r="S16" s="9">
        <f t="shared" ref="S16:V16" si="27">S12/S14*100</f>
        <v>59.712230215827333</v>
      </c>
      <c r="T16" s="9">
        <f t="shared" si="27"/>
        <v>44.692737430167597</v>
      </c>
      <c r="U16" s="9">
        <f t="shared" si="27"/>
        <v>48.170731707317074</v>
      </c>
      <c r="V16" s="9">
        <f t="shared" si="27"/>
        <v>55.503512880562056</v>
      </c>
    </row>
    <row r="17" spans="2:22">
      <c r="B17" s="4" t="s">
        <v>10</v>
      </c>
      <c r="C17" s="5">
        <f t="shared" ref="C17:F17" si="28">C13/C14*100</f>
        <v>39.267015706806284</v>
      </c>
      <c r="D17" s="5">
        <f t="shared" si="28"/>
        <v>46.822742474916389</v>
      </c>
      <c r="E17" s="5">
        <f t="shared" ref="E17" si="29">E13/E14*100</f>
        <v>29.056603773584904</v>
      </c>
      <c r="F17" s="5">
        <f t="shared" si="28"/>
        <v>57.15509854327334</v>
      </c>
      <c r="G17" s="5">
        <f t="shared" ref="G17:R17" si="30">G13/G14*100</f>
        <v>61.224489795918366</v>
      </c>
      <c r="H17" s="5">
        <f t="shared" si="30"/>
        <v>42.857142857142854</v>
      </c>
      <c r="I17" s="5">
        <f t="shared" si="30"/>
        <v>47.132169576059852</v>
      </c>
      <c r="J17" s="5">
        <f t="shared" si="30"/>
        <v>60.273972602739732</v>
      </c>
      <c r="K17" s="5">
        <f t="shared" si="30"/>
        <v>52.713178294573638</v>
      </c>
      <c r="L17" s="5">
        <f t="shared" si="30"/>
        <v>81.345565749235476</v>
      </c>
      <c r="M17" s="5">
        <f t="shared" si="30"/>
        <v>32.142857142857139</v>
      </c>
      <c r="N17" s="5">
        <f t="shared" si="30"/>
        <v>55.421686746987952</v>
      </c>
      <c r="O17" s="5">
        <f t="shared" si="30"/>
        <v>37.984496124031011</v>
      </c>
      <c r="P17" s="5">
        <f t="shared" si="30"/>
        <v>39.252336448598129</v>
      </c>
      <c r="Q17" s="5">
        <f t="shared" si="30"/>
        <v>30</v>
      </c>
      <c r="R17" s="5">
        <f t="shared" si="30"/>
        <v>46.064516129032256</v>
      </c>
      <c r="S17" s="5">
        <f t="shared" ref="S17:V17" si="31">S13/S14*100</f>
        <v>40.287769784172667</v>
      </c>
      <c r="T17" s="5">
        <f t="shared" si="31"/>
        <v>55.307262569832403</v>
      </c>
      <c r="U17" s="5">
        <f t="shared" si="31"/>
        <v>51.829268292682926</v>
      </c>
      <c r="V17" s="5">
        <f t="shared" si="31"/>
        <v>44.496487119437937</v>
      </c>
    </row>
    <row r="18" spans="2:22">
      <c r="C18" s="3">
        <f t="shared" ref="C18:F18" si="32">SUM(C16:C17)</f>
        <v>100</v>
      </c>
      <c r="D18" s="3">
        <f t="shared" si="32"/>
        <v>100</v>
      </c>
      <c r="E18" s="3">
        <f t="shared" ref="E18" si="33">SUM(E16:E17)</f>
        <v>100</v>
      </c>
      <c r="F18" s="3">
        <f t="shared" si="32"/>
        <v>100</v>
      </c>
      <c r="G18" s="3">
        <f t="shared" ref="G18:O18" si="34">SUM(G16:G17)</f>
        <v>100</v>
      </c>
      <c r="H18" s="3">
        <f t="shared" si="34"/>
        <v>100</v>
      </c>
      <c r="I18" s="3">
        <f t="shared" si="34"/>
        <v>100</v>
      </c>
      <c r="J18" s="3">
        <f t="shared" si="34"/>
        <v>100</v>
      </c>
      <c r="K18" s="3">
        <f t="shared" si="34"/>
        <v>100</v>
      </c>
      <c r="L18" s="3">
        <f t="shared" si="34"/>
        <v>100</v>
      </c>
      <c r="M18" s="3">
        <f t="shared" si="34"/>
        <v>100</v>
      </c>
      <c r="N18" s="3">
        <f t="shared" si="34"/>
        <v>100</v>
      </c>
      <c r="O18" s="3">
        <f t="shared" si="34"/>
        <v>100</v>
      </c>
      <c r="P18" s="3">
        <f t="shared" ref="P18:Q18" si="35">SUM(P16:P17)</f>
        <v>100</v>
      </c>
      <c r="Q18" s="3">
        <f t="shared" si="35"/>
        <v>100</v>
      </c>
      <c r="R18" s="3">
        <f>SUM(R16:R17)</f>
        <v>100</v>
      </c>
      <c r="S18" s="3">
        <f t="shared" ref="S18:V18" si="36">SUM(S16:S17)</f>
        <v>100</v>
      </c>
      <c r="T18" s="3">
        <f t="shared" si="36"/>
        <v>100</v>
      </c>
      <c r="U18" s="3">
        <f t="shared" si="36"/>
        <v>100</v>
      </c>
      <c r="V18" s="3">
        <f t="shared" si="36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2014-07-31T10:05:48Z</dcterms:modified>
</cp:coreProperties>
</file>