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3" i="1"/>
  <c r="J3"/>
  <c r="K3"/>
  <c r="I7"/>
  <c r="J7"/>
  <c r="J11" s="1"/>
  <c r="K7"/>
  <c r="I11"/>
  <c r="I12"/>
  <c r="J12"/>
  <c r="K12"/>
  <c r="I13"/>
  <c r="J13"/>
  <c r="K13"/>
  <c r="H3"/>
  <c r="C3"/>
  <c r="D3"/>
  <c r="E3"/>
  <c r="F3"/>
  <c r="G3"/>
  <c r="C7"/>
  <c r="D7"/>
  <c r="E7"/>
  <c r="F7"/>
  <c r="G7"/>
  <c r="H7"/>
  <c r="C12"/>
  <c r="D12"/>
  <c r="E12"/>
  <c r="F12"/>
  <c r="G12"/>
  <c r="H12"/>
  <c r="C13"/>
  <c r="D13"/>
  <c r="E13"/>
  <c r="F13"/>
  <c r="G13"/>
  <c r="H13"/>
  <c r="D14" l="1"/>
  <c r="D17" s="1"/>
  <c r="I14"/>
  <c r="I16" s="1"/>
  <c r="K11"/>
  <c r="K14"/>
  <c r="K17" s="1"/>
  <c r="K16"/>
  <c r="K18" s="1"/>
  <c r="J14"/>
  <c r="J17" s="1"/>
  <c r="I17"/>
  <c r="I18" s="1"/>
  <c r="H11"/>
  <c r="H14"/>
  <c r="H17" s="1"/>
  <c r="D16"/>
  <c r="F14"/>
  <c r="F17" s="1"/>
  <c r="G14"/>
  <c r="G17" s="1"/>
  <c r="E14"/>
  <c r="E16" s="1"/>
  <c r="G16"/>
  <c r="F11"/>
  <c r="F16"/>
  <c r="F18" s="1"/>
  <c r="E17"/>
  <c r="E18" s="1"/>
  <c r="D11"/>
  <c r="C14"/>
  <c r="C16" s="1"/>
  <c r="G11"/>
  <c r="E11"/>
  <c r="C11"/>
  <c r="D18" l="1"/>
  <c r="J16"/>
  <c r="J18" s="1"/>
  <c r="H16"/>
  <c r="H18" s="1"/>
  <c r="G18"/>
  <c r="C17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<sst xmlns="http://schemas.openxmlformats.org/spreadsheetml/2006/main" count="13" uniqueCount="13">
  <si>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</si>
  <si>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</si>
  <si>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</si>
  <si>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</si>
  <si>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</si>
  <si>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</si>
  <si>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</si>
  <si>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男性構成比率(%)</t>
    <rPh sb="0" eb="2">
      <t>ダンセイ</t>
    </rPh>
    <rPh sb="2" eb="4">
      <t>コウセイ</t>
    </rPh>
    <rPh sb="4" eb="6">
      <t>ヒリツ</t>
    </rPh>
    <phoneticPr fontId="1"/>
  </si>
  <si>
    <t>女性構成比率(%)</t>
    <rPh sb="0" eb="2">
      <t>ジョセイ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</si>
  <si>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</si>
  <si>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</si>
  <si>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全支持率(%)</t>
    <rPh sb="0" eb="1">
      <t>ゼン</t>
    </rPh>
    <rPh sb="1" eb="4">
      <t>シジリツ</t>
    </rPh>
    <phoneticPr fontId="1"/>
  </si>
  <si>
    <t>トップンポップン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</si>
</sst>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トップンポップン</a:t>
            </a:r>
            <a:endParaRPr lang="en-US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DATA!$C$2:$K$2</c:f>
              <c:numCache>
                <c:formatCode>General</c:formatCode>
                <c:ptCount val="9"/>
                <c:pt idx="0">
                  <c:v>155</c:v>
                </c:pt>
                <c:pt idx="1">
                  <c:v>156</c:v>
                </c:pt>
                <c:pt idx="2">
                  <c:v>157</c:v>
                </c:pt>
                <c:pt idx="3">
                  <c:v>158</c:v>
                </c:pt>
                <c:pt idx="4">
                  <c:v>159</c:v>
                </c:pt>
                <c:pt idx="5">
                  <c:v>160</c:v>
                </c:pt>
                <c:pt idx="6">
                  <c:v>161</c:v>
                </c:pt>
                <c:pt idx="7">
                  <c:v>162</c:v>
                </c:pt>
                <c:pt idx="8">
                  <c:v>163</c:v>
                </c:pt>
              </c:numCache>
            </c:numRef>
          </c:cat>
          <c:val>
            <c:numRef>
              <c:f>DATA!$C$16:$K$16</c:f>
              <c:numCache>
                <c:formatCode>0.0_ </c:formatCode>
                <c:ptCount val="9"/>
                <c:pt idx="0">
                  <c:v>40.374787052810909</c:v>
                </c:pt>
                <c:pt idx="1">
                  <c:v>48.916408668730654</c:v>
                </c:pt>
                <c:pt idx="2">
                  <c:v>42.268041237113408</c:v>
                </c:pt>
                <c:pt idx="3">
                  <c:v>57.661290322580641</c:v>
                </c:pt>
                <c:pt idx="4">
                  <c:v>75</c:v>
                </c:pt>
                <c:pt idx="5">
                  <c:v>39.698492462311549</c:v>
                </c:pt>
                <c:pt idx="6">
                  <c:v>64.516129032258064</c:v>
                </c:pt>
                <c:pt idx="7">
                  <c:v>68.493150684931507</c:v>
                </c:pt>
                <c:pt idx="8">
                  <c:v>71.039603960396036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DATA!$C$2:$K$2</c:f>
              <c:numCache>
                <c:formatCode>General</c:formatCode>
                <c:ptCount val="9"/>
                <c:pt idx="0">
                  <c:v>155</c:v>
                </c:pt>
                <c:pt idx="1">
                  <c:v>156</c:v>
                </c:pt>
                <c:pt idx="2">
                  <c:v>157</c:v>
                </c:pt>
                <c:pt idx="3">
                  <c:v>158</c:v>
                </c:pt>
                <c:pt idx="4">
                  <c:v>159</c:v>
                </c:pt>
                <c:pt idx="5">
                  <c:v>160</c:v>
                </c:pt>
                <c:pt idx="6">
                  <c:v>161</c:v>
                </c:pt>
                <c:pt idx="7">
                  <c:v>162</c:v>
                </c:pt>
                <c:pt idx="8">
                  <c:v>163</c:v>
                </c:pt>
              </c:numCache>
            </c:numRef>
          </c:cat>
          <c:val>
            <c:numRef>
              <c:f>DATA!$C$17:$K$17</c:f>
              <c:numCache>
                <c:formatCode>0.0_ </c:formatCode>
                <c:ptCount val="9"/>
                <c:pt idx="0">
                  <c:v>59.625212947189098</c:v>
                </c:pt>
                <c:pt idx="1">
                  <c:v>51.083591331269353</c:v>
                </c:pt>
                <c:pt idx="2">
                  <c:v>57.731958762886606</c:v>
                </c:pt>
                <c:pt idx="3">
                  <c:v>42.338709677419359</c:v>
                </c:pt>
                <c:pt idx="4">
                  <c:v>25</c:v>
                </c:pt>
                <c:pt idx="5">
                  <c:v>60.301507537688451</c:v>
                </c:pt>
                <c:pt idx="6">
                  <c:v>35.483870967741929</c:v>
                </c:pt>
                <c:pt idx="7">
                  <c:v>31.506849315068497</c:v>
                </c:pt>
                <c:pt idx="8">
                  <c:v>28.960396039603957</c:v>
                </c:pt>
              </c:numCache>
            </c:numRef>
          </c:val>
        </c:ser>
        <c:gapWidth val="55"/>
        <c:overlap val="100"/>
        <c:axId val="55567488"/>
        <c:axId val="55569024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DATA!$C$12:$K$12</c:f>
              <c:numCache>
                <c:formatCode>0.0_ </c:formatCode>
                <c:ptCount val="9"/>
                <c:pt idx="0">
                  <c:v>12</c:v>
                </c:pt>
                <c:pt idx="1">
                  <c:v>13.333333333333334</c:v>
                </c:pt>
                <c:pt idx="2">
                  <c:v>14.285714285714285</c:v>
                </c:pt>
                <c:pt idx="3">
                  <c:v>36.666666666666664</c:v>
                </c:pt>
                <c:pt idx="4">
                  <c:v>10.714285714285714</c:v>
                </c:pt>
                <c:pt idx="5">
                  <c:v>33.333333333333329</c:v>
                </c:pt>
                <c:pt idx="6">
                  <c:v>26.666666666666668</c:v>
                </c:pt>
                <c:pt idx="7">
                  <c:v>17.391304347826086</c:v>
                </c:pt>
                <c:pt idx="8">
                  <c:v>26.923076923076923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DATA!$C$13:$K$13</c:f>
              <c:numCache>
                <c:formatCode>0.0_ </c:formatCode>
                <c:ptCount val="9"/>
                <c:pt idx="0">
                  <c:v>17.721518987341771</c:v>
                </c:pt>
                <c:pt idx="1">
                  <c:v>13.924050632911392</c:v>
                </c:pt>
                <c:pt idx="2">
                  <c:v>19.512195121951219</c:v>
                </c:pt>
                <c:pt idx="3">
                  <c:v>26.923076923076923</c:v>
                </c:pt>
                <c:pt idx="4">
                  <c:v>3.5714285714285712</c:v>
                </c:pt>
                <c:pt idx="5">
                  <c:v>50.632911392405063</c:v>
                </c:pt>
                <c:pt idx="6">
                  <c:v>14.666666666666666</c:v>
                </c:pt>
                <c:pt idx="7">
                  <c:v>8</c:v>
                </c:pt>
                <c:pt idx="8">
                  <c:v>10.975609756097562</c:v>
                </c:pt>
              </c:numCache>
            </c:numRef>
          </c:val>
        </c:ser>
        <c:marker val="1"/>
        <c:axId val="55567488"/>
        <c:axId val="55569024"/>
      </c:lineChart>
      <c:catAx>
        <c:axId val="5556748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55569024"/>
        <c:crosses val="autoZero"/>
        <c:auto val="1"/>
        <c:lblAlgn val="ctr"/>
        <c:lblOffset val="100"/>
      </c:catAx>
      <c:valAx>
        <c:axId val="55569024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55567488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6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opLeftCell="G1" workbookViewId="0">
      <selection activeCell="L1" sqref="L1:V1048576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11">
      <c r="A1" s="1" t="s">
        <v>12</v>
      </c>
    </row>
    <row r="2" spans="1:11">
      <c r="C2" s="2">
        <v>155</v>
      </c>
      <c r="D2" s="2">
        <v>156</v>
      </c>
      <c r="E2" s="2">
        <v>157</v>
      </c>
      <c r="F2" s="2">
        <v>158</v>
      </c>
      <c r="G2" s="2">
        <v>159</v>
      </c>
      <c r="H2" s="2">
        <v>160</v>
      </c>
      <c r="I2" s="2">
        <v>161</v>
      </c>
      <c r="J2" s="2">
        <v>162</v>
      </c>
      <c r="K2" s="2">
        <v>163</v>
      </c>
    </row>
    <row r="3" spans="1:11">
      <c r="B3" s="11" t="s">
        <v>3</v>
      </c>
      <c r="C3" s="10">
        <f t="shared" ref="C3:G3" si="0">C4+C5</f>
        <v>104</v>
      </c>
      <c r="D3" s="10">
        <f t="shared" si="0"/>
        <v>94</v>
      </c>
      <c r="E3" s="10">
        <f t="shared" si="0"/>
        <v>110</v>
      </c>
      <c r="F3" s="10">
        <f t="shared" si="0"/>
        <v>108</v>
      </c>
      <c r="G3" s="10">
        <f t="shared" si="0"/>
        <v>112</v>
      </c>
      <c r="H3" s="10">
        <f>H4+H5</f>
        <v>106</v>
      </c>
      <c r="I3" s="10">
        <f t="shared" ref="I3:K3" si="1">I4+I5</f>
        <v>90</v>
      </c>
      <c r="J3" s="10">
        <f t="shared" si="1"/>
        <v>98</v>
      </c>
      <c r="K3" s="10">
        <f t="shared" si="1"/>
        <v>108</v>
      </c>
    </row>
    <row r="4" spans="1:11">
      <c r="B4" s="7" t="s">
        <v>4</v>
      </c>
      <c r="C4" s="7">
        <v>25</v>
      </c>
      <c r="D4" s="7">
        <v>15</v>
      </c>
      <c r="E4" s="7">
        <v>28</v>
      </c>
      <c r="F4" s="7">
        <v>30</v>
      </c>
      <c r="G4" s="7">
        <v>28</v>
      </c>
      <c r="H4" s="7">
        <v>27</v>
      </c>
      <c r="I4" s="7">
        <v>15</v>
      </c>
      <c r="J4" s="7">
        <v>23</v>
      </c>
      <c r="K4" s="7">
        <v>26</v>
      </c>
    </row>
    <row r="5" spans="1:11">
      <c r="B5" s="4" t="s">
        <v>5</v>
      </c>
      <c r="C5" s="4">
        <v>79</v>
      </c>
      <c r="D5" s="4">
        <v>79</v>
      </c>
      <c r="E5" s="4">
        <v>82</v>
      </c>
      <c r="F5" s="4">
        <v>78</v>
      </c>
      <c r="G5" s="4">
        <v>84</v>
      </c>
      <c r="H5" s="4">
        <v>79</v>
      </c>
      <c r="I5" s="4">
        <v>75</v>
      </c>
      <c r="J5" s="4">
        <v>75</v>
      </c>
      <c r="K5" s="4">
        <v>82</v>
      </c>
    </row>
    <row r="7" spans="1:11">
      <c r="B7" s="11" t="s">
        <v>0</v>
      </c>
      <c r="C7" s="12">
        <f t="shared" ref="C7:H7" si="2">C8+C9</f>
        <v>17</v>
      </c>
      <c r="D7" s="12">
        <f t="shared" si="2"/>
        <v>13</v>
      </c>
      <c r="E7" s="12">
        <f t="shared" si="2"/>
        <v>20</v>
      </c>
      <c r="F7" s="12">
        <f t="shared" si="2"/>
        <v>32</v>
      </c>
      <c r="G7" s="12">
        <f t="shared" si="2"/>
        <v>6</v>
      </c>
      <c r="H7" s="12">
        <f t="shared" si="2"/>
        <v>49</v>
      </c>
      <c r="I7" s="12">
        <f t="shared" ref="I7:K7" si="3">I8+I9</f>
        <v>15</v>
      </c>
      <c r="J7" s="12">
        <f t="shared" si="3"/>
        <v>10</v>
      </c>
      <c r="K7" s="12">
        <f t="shared" si="3"/>
        <v>16</v>
      </c>
    </row>
    <row r="8" spans="1:11">
      <c r="B8" s="7" t="s">
        <v>1</v>
      </c>
      <c r="C8" s="8">
        <v>3</v>
      </c>
      <c r="D8" s="8">
        <v>2</v>
      </c>
      <c r="E8" s="8">
        <v>4</v>
      </c>
      <c r="F8" s="8">
        <v>11</v>
      </c>
      <c r="G8" s="8">
        <v>3</v>
      </c>
      <c r="H8" s="8">
        <v>9</v>
      </c>
      <c r="I8" s="8">
        <v>4</v>
      </c>
      <c r="J8" s="8">
        <v>4</v>
      </c>
      <c r="K8" s="8">
        <v>7</v>
      </c>
    </row>
    <row r="9" spans="1:11">
      <c r="B9" s="4" t="s">
        <v>2</v>
      </c>
      <c r="C9" s="6">
        <v>14</v>
      </c>
      <c r="D9" s="6">
        <v>11</v>
      </c>
      <c r="E9" s="6">
        <v>16</v>
      </c>
      <c r="F9" s="6">
        <v>21</v>
      </c>
      <c r="G9" s="6">
        <v>3</v>
      </c>
      <c r="H9" s="6">
        <v>40</v>
      </c>
      <c r="I9" s="6">
        <v>11</v>
      </c>
      <c r="J9" s="6">
        <v>6</v>
      </c>
      <c r="K9" s="6">
        <v>9</v>
      </c>
    </row>
    <row r="10" spans="1:11">
      <c r="C10" s="2"/>
      <c r="D10" s="2"/>
      <c r="E10" s="2"/>
      <c r="F10" s="2"/>
      <c r="G10" s="2"/>
      <c r="H10" s="2"/>
      <c r="I10" s="2"/>
      <c r="J10" s="2"/>
      <c r="K10" s="2"/>
    </row>
    <row r="11" spans="1:11">
      <c r="B11" s="11" t="s">
        <v>11</v>
      </c>
      <c r="C11" s="13">
        <f t="shared" ref="C11:H11" si="4">C7/C3*100</f>
        <v>16.346153846153847</v>
      </c>
      <c r="D11" s="13">
        <f t="shared" si="4"/>
        <v>13.829787234042554</v>
      </c>
      <c r="E11" s="13">
        <f t="shared" si="4"/>
        <v>18.181818181818183</v>
      </c>
      <c r="F11" s="13">
        <f t="shared" si="4"/>
        <v>29.629629629629626</v>
      </c>
      <c r="G11" s="13">
        <f t="shared" si="4"/>
        <v>5.3571428571428568</v>
      </c>
      <c r="H11" s="13">
        <f t="shared" si="4"/>
        <v>46.226415094339622</v>
      </c>
      <c r="I11" s="13">
        <f t="shared" ref="I11:K11" si="5">I7/I3*100</f>
        <v>16.666666666666664</v>
      </c>
      <c r="J11" s="13">
        <f t="shared" si="5"/>
        <v>10.204081632653061</v>
      </c>
      <c r="K11" s="13">
        <f t="shared" si="5"/>
        <v>14.814814814814813</v>
      </c>
    </row>
    <row r="12" spans="1:11">
      <c r="B12" s="7" t="s">
        <v>9</v>
      </c>
      <c r="C12" s="9">
        <f t="shared" ref="C12:H12" si="6">C8/C4*100</f>
        <v>12</v>
      </c>
      <c r="D12" s="9">
        <f t="shared" si="6"/>
        <v>13.333333333333334</v>
      </c>
      <c r="E12" s="9">
        <f t="shared" si="6"/>
        <v>14.285714285714285</v>
      </c>
      <c r="F12" s="9">
        <f t="shared" si="6"/>
        <v>36.666666666666664</v>
      </c>
      <c r="G12" s="9">
        <f t="shared" si="6"/>
        <v>10.714285714285714</v>
      </c>
      <c r="H12" s="9">
        <f t="shared" si="6"/>
        <v>33.333333333333329</v>
      </c>
      <c r="I12" s="9">
        <f t="shared" ref="I12:K12" si="7">I8/I4*100</f>
        <v>26.666666666666668</v>
      </c>
      <c r="J12" s="9">
        <f t="shared" si="7"/>
        <v>17.391304347826086</v>
      </c>
      <c r="K12" s="9">
        <f t="shared" si="7"/>
        <v>26.923076923076923</v>
      </c>
    </row>
    <row r="13" spans="1:11">
      <c r="B13" s="4" t="s">
        <v>10</v>
      </c>
      <c r="C13" s="5">
        <f t="shared" ref="C13:H13" si="8">C9/C5*100</f>
        <v>17.721518987341771</v>
      </c>
      <c r="D13" s="5">
        <f t="shared" si="8"/>
        <v>13.924050632911392</v>
      </c>
      <c r="E13" s="5">
        <f t="shared" si="8"/>
        <v>19.512195121951219</v>
      </c>
      <c r="F13" s="5">
        <f t="shared" si="8"/>
        <v>26.923076923076923</v>
      </c>
      <c r="G13" s="5">
        <f t="shared" si="8"/>
        <v>3.5714285714285712</v>
      </c>
      <c r="H13" s="5">
        <f t="shared" si="8"/>
        <v>50.632911392405063</v>
      </c>
      <c r="I13" s="5">
        <f t="shared" ref="I13:K13" si="9">I9/I5*100</f>
        <v>14.666666666666666</v>
      </c>
      <c r="J13" s="5">
        <f t="shared" si="9"/>
        <v>8</v>
      </c>
      <c r="K13" s="5">
        <f t="shared" si="9"/>
        <v>10.975609756097562</v>
      </c>
    </row>
    <row r="14" spans="1:11">
      <c r="B14" s="14" t="s">
        <v>6</v>
      </c>
      <c r="C14" s="13">
        <f t="shared" ref="C14:H14" si="10">SUM(C12:C13)</f>
        <v>29.721518987341771</v>
      </c>
      <c r="D14" s="13">
        <f t="shared" si="10"/>
        <v>27.257383966244724</v>
      </c>
      <c r="E14" s="13">
        <f t="shared" si="10"/>
        <v>33.7979094076655</v>
      </c>
      <c r="F14" s="13">
        <f t="shared" si="10"/>
        <v>63.589743589743591</v>
      </c>
      <c r="G14" s="13">
        <f t="shared" si="10"/>
        <v>14.285714285714285</v>
      </c>
      <c r="H14" s="13">
        <f t="shared" si="10"/>
        <v>83.966244725738392</v>
      </c>
      <c r="I14" s="13">
        <f t="shared" ref="I14:K14" si="11">SUM(I12:I13)</f>
        <v>41.333333333333336</v>
      </c>
      <c r="J14" s="13">
        <f t="shared" si="11"/>
        <v>25.391304347826086</v>
      </c>
      <c r="K14" s="13">
        <f t="shared" si="11"/>
        <v>37.898686679174489</v>
      </c>
    </row>
    <row r="15" spans="1:11">
      <c r="B15" s="14"/>
      <c r="C15" s="13"/>
      <c r="D15" s="13"/>
      <c r="E15" s="13"/>
      <c r="F15" s="13"/>
      <c r="G15" s="13"/>
      <c r="H15" s="13"/>
      <c r="I15" s="13"/>
      <c r="J15" s="13"/>
      <c r="K15" s="13"/>
    </row>
    <row r="16" spans="1:11">
      <c r="B16" s="7" t="s">
        <v>7</v>
      </c>
      <c r="C16" s="9">
        <f t="shared" ref="C16:H16" si="12">C12/C14*100</f>
        <v>40.374787052810909</v>
      </c>
      <c r="D16" s="9">
        <f t="shared" si="12"/>
        <v>48.916408668730654</v>
      </c>
      <c r="E16" s="9">
        <f t="shared" si="12"/>
        <v>42.268041237113408</v>
      </c>
      <c r="F16" s="9">
        <f t="shared" si="12"/>
        <v>57.661290322580641</v>
      </c>
      <c r="G16" s="9">
        <f t="shared" si="12"/>
        <v>75</v>
      </c>
      <c r="H16" s="9">
        <f t="shared" si="12"/>
        <v>39.698492462311549</v>
      </c>
      <c r="I16" s="9">
        <f t="shared" ref="I16:K16" si="13">I12/I14*100</f>
        <v>64.516129032258064</v>
      </c>
      <c r="J16" s="9">
        <f t="shared" si="13"/>
        <v>68.493150684931507</v>
      </c>
      <c r="K16" s="9">
        <f t="shared" si="13"/>
        <v>71.039603960396036</v>
      </c>
    </row>
    <row r="17" spans="2:11">
      <c r="B17" s="4" t="s">
        <v>8</v>
      </c>
      <c r="C17" s="5">
        <f t="shared" ref="C17:H17" si="14">C13/C14*100</f>
        <v>59.625212947189098</v>
      </c>
      <c r="D17" s="5">
        <f t="shared" si="14"/>
        <v>51.083591331269353</v>
      </c>
      <c r="E17" s="5">
        <f t="shared" si="14"/>
        <v>57.731958762886606</v>
      </c>
      <c r="F17" s="5">
        <f t="shared" si="14"/>
        <v>42.338709677419359</v>
      </c>
      <c r="G17" s="5">
        <f t="shared" si="14"/>
        <v>25</v>
      </c>
      <c r="H17" s="5">
        <f t="shared" si="14"/>
        <v>60.301507537688451</v>
      </c>
      <c r="I17" s="5">
        <f t="shared" ref="I17:K17" si="15">I13/I14*100</f>
        <v>35.483870967741929</v>
      </c>
      <c r="J17" s="5">
        <f t="shared" si="15"/>
        <v>31.506849315068497</v>
      </c>
      <c r="K17" s="5">
        <f t="shared" si="15"/>
        <v>28.960396039603957</v>
      </c>
    </row>
    <row r="18" spans="2:11">
      <c r="C18" s="3">
        <f t="shared" ref="C18:H18" si="16">SUM(C16:C17)</f>
        <v>100</v>
      </c>
      <c r="D18" s="3">
        <f t="shared" si="16"/>
        <v>100</v>
      </c>
      <c r="E18" s="3">
        <f t="shared" si="16"/>
        <v>100.00000000000001</v>
      </c>
      <c r="F18" s="3">
        <f t="shared" si="16"/>
        <v>100</v>
      </c>
      <c r="G18" s="3">
        <f t="shared" si="16"/>
        <v>100</v>
      </c>
      <c r="H18" s="3">
        <f t="shared" si="16"/>
        <v>100</v>
      </c>
      <c r="I18" s="3">
        <f t="shared" ref="I18:K18" si="17">SUM(I16:I17)</f>
        <v>100</v>
      </c>
      <c r="J18" s="3">
        <f t="shared" si="17"/>
        <v>100</v>
      </c>
      <c r="K18" s="3">
        <f t="shared" si="17"/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2013-09-30T05:59:20Z</cp:lastPrinted>
  <dcterms:created xsi:type="dcterms:W3CDTF">2013-09-29T09:37:49Z</dcterms:created>
  <dcterms:modified xsi:type="dcterms:W3CDTF">2014-10-30T16:09:14Z</dcterms:modified>
</cp:coreProperties>
</file>