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E12"/>
  <c r="D13"/>
  <c r="E13"/>
  <c r="D7"/>
  <c r="E7"/>
  <c r="D3"/>
  <c r="E3"/>
  <c r="C3"/>
  <c r="C7"/>
  <c r="C12"/>
  <c r="C13"/>
  <c r="E14" l="1"/>
  <c r="E17" s="1"/>
  <c r="C11"/>
  <c r="E11"/>
  <c r="E16"/>
  <c r="D11"/>
  <c r="D14"/>
  <c r="D17" s="1"/>
  <c r="C14"/>
  <c r="C17" s="1"/>
  <c r="E18" l="1"/>
  <c r="D16"/>
  <c r="D18" s="1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<sst xmlns="http://schemas.openxmlformats.org/spreadsheetml/2006/main" count="13" uniqueCount="13">
  <si>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</si>
  <si>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</si>
  <si>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</si>
  <si>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</si>
  <si>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</si>
  <si>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</si>
  <si>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</si>
  <si>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</si>
  <si>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</si>
  <si>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</si>
  <si>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</si>
  <si>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</si>
  <si>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梅田メアリー</t>
    <rPh sb="0" eb="2">
      <t>ウメダ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</si>
</sst>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梅田メアリー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DATA!$C$2:$E$2</c:f>
              <c:numCache>
                <c:formatCode>General</c:formatCode>
                <c:ptCount val="3"/>
                <c:pt idx="0">
                  <c:v>160</c:v>
                </c:pt>
                <c:pt idx="1">
                  <c:v>161</c:v>
                </c:pt>
                <c:pt idx="2">
                  <c:v>163</c:v>
                </c:pt>
              </c:numCache>
            </c:numRef>
          </c:cat>
          <c:val>
            <c:numRef>
              <c:f>DATA!$C$16:$E$16</c:f>
              <c:numCache>
                <c:formatCode>0.0_ </c:formatCode>
                <c:ptCount val="3"/>
                <c:pt idx="0">
                  <c:v>29.477611940298505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DATA!$C$2:$E$2</c:f>
              <c:numCache>
                <c:formatCode>General</c:formatCode>
                <c:ptCount val="3"/>
                <c:pt idx="0">
                  <c:v>160</c:v>
                </c:pt>
                <c:pt idx="1">
                  <c:v>161</c:v>
                </c:pt>
                <c:pt idx="2">
                  <c:v>163</c:v>
                </c:pt>
              </c:numCache>
            </c:numRef>
          </c:cat>
          <c:val>
            <c:numRef>
              <c:f>DATA!$C$17:$E$17</c:f>
              <c:numCache>
                <c:formatCode>0.0_ </c:formatCode>
                <c:ptCount val="3"/>
                <c:pt idx="0">
                  <c:v>70.522388059701484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gapWidth val="55"/>
        <c:overlap val="100"/>
        <c:axId val="55566720"/>
        <c:axId val="5556825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DATA!$C$12:$E$12</c:f>
              <c:numCache>
                <c:formatCode>0.0_ </c:formatCode>
                <c:ptCount val="3"/>
                <c:pt idx="0">
                  <c:v>7.4074074074074066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DATA!$C$13:$E$13</c:f>
              <c:numCache>
                <c:formatCode>0.0_ </c:formatCode>
                <c:ptCount val="3"/>
                <c:pt idx="0">
                  <c:v>17.721518987341771</c:v>
                </c:pt>
                <c:pt idx="1">
                  <c:v>2.666666666666667</c:v>
                </c:pt>
                <c:pt idx="2">
                  <c:v>8.536585365853659</c:v>
                </c:pt>
              </c:numCache>
            </c:numRef>
          </c:val>
        </c:ser>
        <c:marker val="1"/>
        <c:axId val="55566720"/>
        <c:axId val="55568256"/>
      </c:lineChart>
      <c:catAx>
        <c:axId val="55566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5568256"/>
        <c:crosses val="autoZero"/>
        <c:auto val="1"/>
        <c:lblAlgn val="ctr"/>
        <c:lblOffset val="100"/>
      </c:catAx>
      <c:valAx>
        <c:axId val="5556825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556672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F1" sqref="F1:L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5">
      <c r="A1" s="1" t="s">
        <v>12</v>
      </c>
    </row>
    <row r="2" spans="1:5">
      <c r="C2" s="2">
        <v>160</v>
      </c>
      <c r="D2" s="2">
        <v>161</v>
      </c>
      <c r="E2" s="2">
        <v>163</v>
      </c>
    </row>
    <row r="3" spans="1:5">
      <c r="B3" s="11" t="s">
        <v>3</v>
      </c>
      <c r="C3" s="10">
        <f>C4+C5</f>
        <v>106</v>
      </c>
      <c r="D3" s="10">
        <f t="shared" ref="D3:E3" si="0">D4+D5</f>
        <v>90</v>
      </c>
      <c r="E3" s="10">
        <f t="shared" si="0"/>
        <v>108</v>
      </c>
    </row>
    <row r="4" spans="1:5">
      <c r="B4" s="7" t="s">
        <v>4</v>
      </c>
      <c r="C4" s="7">
        <v>27</v>
      </c>
      <c r="D4" s="7">
        <v>15</v>
      </c>
      <c r="E4" s="7">
        <v>26</v>
      </c>
    </row>
    <row r="5" spans="1:5">
      <c r="B5" s="4" t="s">
        <v>5</v>
      </c>
      <c r="C5" s="4">
        <v>79</v>
      </c>
      <c r="D5" s="4">
        <v>75</v>
      </c>
      <c r="E5" s="4">
        <v>82</v>
      </c>
    </row>
    <row r="7" spans="1:5">
      <c r="B7" s="11" t="s">
        <v>0</v>
      </c>
      <c r="C7" s="12">
        <f t="shared" ref="C7:E7" si="1">C8+C9</f>
        <v>16</v>
      </c>
      <c r="D7" s="12">
        <f t="shared" si="1"/>
        <v>2</v>
      </c>
      <c r="E7" s="12">
        <f t="shared" si="1"/>
        <v>7</v>
      </c>
    </row>
    <row r="8" spans="1:5">
      <c r="B8" s="7" t="s">
        <v>1</v>
      </c>
      <c r="C8" s="8">
        <v>2</v>
      </c>
      <c r="D8" s="8">
        <v>0</v>
      </c>
      <c r="E8" s="8">
        <v>0</v>
      </c>
    </row>
    <row r="9" spans="1:5">
      <c r="B9" s="4" t="s">
        <v>2</v>
      </c>
      <c r="C9" s="6">
        <v>14</v>
      </c>
      <c r="D9" s="6">
        <v>2</v>
      </c>
      <c r="E9" s="6">
        <v>7</v>
      </c>
    </row>
    <row r="10" spans="1:5">
      <c r="C10" s="2"/>
      <c r="D10" s="2"/>
      <c r="E10" s="2"/>
    </row>
    <row r="11" spans="1:5">
      <c r="B11" s="11" t="s">
        <v>11</v>
      </c>
      <c r="C11" s="13">
        <f t="shared" ref="C11:E11" si="2">C7/C3*100</f>
        <v>15.09433962264151</v>
      </c>
      <c r="D11" s="13">
        <f t="shared" si="2"/>
        <v>2.2222222222222223</v>
      </c>
      <c r="E11" s="13">
        <f t="shared" si="2"/>
        <v>6.481481481481481</v>
      </c>
    </row>
    <row r="12" spans="1:5">
      <c r="B12" s="7" t="s">
        <v>9</v>
      </c>
      <c r="C12" s="9">
        <f t="shared" ref="C12" si="3">C8/C4*100</f>
        <v>7.4074074074074066</v>
      </c>
      <c r="D12" s="9">
        <f t="shared" ref="D12:E12" si="4">D8/D4*100</f>
        <v>0</v>
      </c>
      <c r="E12" s="9">
        <f t="shared" si="4"/>
        <v>0</v>
      </c>
    </row>
    <row r="13" spans="1:5">
      <c r="B13" s="4" t="s">
        <v>10</v>
      </c>
      <c r="C13" s="5">
        <f t="shared" ref="C13" si="5">C9/C5*100</f>
        <v>17.721518987341771</v>
      </c>
      <c r="D13" s="5">
        <f t="shared" ref="D13:E13" si="6">D9/D5*100</f>
        <v>2.666666666666667</v>
      </c>
      <c r="E13" s="5">
        <f t="shared" si="6"/>
        <v>8.536585365853659</v>
      </c>
    </row>
    <row r="14" spans="1:5">
      <c r="B14" s="14" t="s">
        <v>6</v>
      </c>
      <c r="C14" s="13">
        <f t="shared" ref="C14" si="7">SUM(C12:C13)</f>
        <v>25.128926394749179</v>
      </c>
      <c r="D14" s="13">
        <f t="shared" ref="D14:E14" si="8">SUM(D12:D13)</f>
        <v>2.666666666666667</v>
      </c>
      <c r="E14" s="13">
        <f t="shared" si="8"/>
        <v>8.536585365853659</v>
      </c>
    </row>
    <row r="15" spans="1:5">
      <c r="B15" s="14"/>
      <c r="C15" s="13"/>
      <c r="D15" s="13"/>
      <c r="E15" s="13"/>
    </row>
    <row r="16" spans="1:5">
      <c r="B16" s="7" t="s">
        <v>7</v>
      </c>
      <c r="C16" s="9">
        <f t="shared" ref="C16" si="9">C12/C14*100</f>
        <v>29.477611940298505</v>
      </c>
      <c r="D16" s="9">
        <f t="shared" ref="D16:E16" si="10">D12/D14*100</f>
        <v>0</v>
      </c>
      <c r="E16" s="9">
        <f t="shared" si="10"/>
        <v>0</v>
      </c>
    </row>
    <row r="17" spans="2:5">
      <c r="B17" s="4" t="s">
        <v>8</v>
      </c>
      <c r="C17" s="5">
        <f t="shared" ref="C17" si="11">C13/C14*100</f>
        <v>70.522388059701484</v>
      </c>
      <c r="D17" s="5">
        <f t="shared" ref="D17:E17" si="12">D13/D14*100</f>
        <v>100</v>
      </c>
      <c r="E17" s="5">
        <f t="shared" si="12"/>
        <v>100</v>
      </c>
    </row>
    <row r="18" spans="2:5">
      <c r="C18" s="3">
        <f t="shared" ref="C18" si="13">SUM(C16:C17)</f>
        <v>99.999999999999986</v>
      </c>
      <c r="D18" s="3">
        <f t="shared" ref="D18:E18" si="14">SUM(D16:D17)</f>
        <v>100</v>
      </c>
      <c r="E18" s="3">
        <f t="shared" si="14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2014-10-30T16:20:40Z</dcterms:modified>
</cp:coreProperties>
</file>