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7"/>
  <c r="H11" s="1"/>
  <c r="H12"/>
  <c r="H13"/>
  <c r="C3"/>
  <c r="D3"/>
  <c r="E3"/>
  <c r="F3"/>
  <c r="G3"/>
  <c r="I3"/>
  <c r="C7"/>
  <c r="C11" s="1"/>
  <c r="D7"/>
  <c r="E7"/>
  <c r="E11" s="1"/>
  <c r="F7"/>
  <c r="G7"/>
  <c r="G11" s="1"/>
  <c r="I7"/>
  <c r="C12"/>
  <c r="D12"/>
  <c r="E12"/>
  <c r="F12"/>
  <c r="G12"/>
  <c r="I12"/>
  <c r="C13"/>
  <c r="D13"/>
  <c r="E13"/>
  <c r="F13"/>
  <c r="G13"/>
  <c r="I13"/>
  <c r="H14" l="1"/>
  <c r="H16" s="1"/>
  <c r="F14"/>
  <c r="F16" s="1"/>
  <c r="H17"/>
  <c r="H18" s="1"/>
  <c r="I14"/>
  <c r="I16" s="1"/>
  <c r="I11"/>
  <c r="G14"/>
  <c r="G16" s="1"/>
  <c r="E14"/>
  <c r="E17" s="1"/>
  <c r="D14"/>
  <c r="D16" s="1"/>
  <c r="C14"/>
  <c r="C17" s="1"/>
  <c r="F17"/>
  <c r="F18" s="1"/>
  <c r="F11"/>
  <c r="D11"/>
  <c r="I17" l="1"/>
  <c r="I18" s="1"/>
  <c r="G17"/>
  <c r="G18" s="1"/>
  <c r="E16"/>
  <c r="E18" s="1"/>
  <c r="D17"/>
  <c r="D18" s="1"/>
  <c r="C16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<sst xmlns="http://schemas.openxmlformats.org/spreadsheetml/2006/main" count="13" uniqueCount="13">
  <si>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</si>
  <si>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</si>
  <si>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</si>
  <si>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</si>
  <si>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</si>
  <si>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</si>
  <si>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</si>
  <si>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</si>
  <si>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</si>
  <si>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</si>
  <si>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</si>
  <si>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</si>
  <si>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シスターズ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</si>
</sst>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シスターズ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DATA!$C$2:$I$2</c:f>
              <c:numCache>
                <c:formatCode>General</c:formatCode>
                <c:ptCount val="7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</c:numCache>
            </c:numRef>
          </c:cat>
          <c:val>
            <c:numRef>
              <c:f>DATA!$C$16:$I$16</c:f>
              <c:numCache>
                <c:formatCode>0.0_ </c:formatCode>
                <c:ptCount val="7"/>
                <c:pt idx="0">
                  <c:v>16.054158607350097</c:v>
                </c:pt>
                <c:pt idx="1">
                  <c:v>45.845272206303719</c:v>
                </c:pt>
                <c:pt idx="2">
                  <c:v>54.233409610983983</c:v>
                </c:pt>
                <c:pt idx="3">
                  <c:v>55.740859525336752</c:v>
                </c:pt>
                <c:pt idx="4">
                  <c:v>47.225130890052355</c:v>
                </c:pt>
                <c:pt idx="5">
                  <c:v>47.225130890052355</c:v>
                </c:pt>
                <c:pt idx="6">
                  <c:v>19.35483870967742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DATA!$C$2:$I$2</c:f>
              <c:numCache>
                <c:formatCode>General</c:formatCode>
                <c:ptCount val="7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</c:numCache>
            </c:numRef>
          </c:cat>
          <c:val>
            <c:numRef>
              <c:f>DATA!$C$17:$I$17</c:f>
              <c:numCache>
                <c:formatCode>0.0_ </c:formatCode>
                <c:ptCount val="7"/>
                <c:pt idx="0">
                  <c:v>83.945841392649896</c:v>
                </c:pt>
                <c:pt idx="1">
                  <c:v>54.154727793696267</c:v>
                </c:pt>
                <c:pt idx="2">
                  <c:v>45.766590389016024</c:v>
                </c:pt>
                <c:pt idx="3">
                  <c:v>44.259140474663248</c:v>
                </c:pt>
                <c:pt idx="4">
                  <c:v>52.774869109947652</c:v>
                </c:pt>
                <c:pt idx="5">
                  <c:v>52.774869109947652</c:v>
                </c:pt>
                <c:pt idx="6">
                  <c:v>80.645161290322591</c:v>
                </c:pt>
              </c:numCache>
            </c:numRef>
          </c:val>
        </c:ser>
        <c:gapWidth val="55"/>
        <c:overlap val="100"/>
        <c:axId val="56465280"/>
        <c:axId val="5646681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DATA!$C$12:$I$12</c:f>
              <c:numCache>
                <c:formatCode>0.0_ </c:formatCode>
                <c:ptCount val="7"/>
                <c:pt idx="0">
                  <c:v>7.1428571428571423</c:v>
                </c:pt>
                <c:pt idx="1">
                  <c:v>9.5238095238095237</c:v>
                </c:pt>
                <c:pt idx="2">
                  <c:v>12</c:v>
                </c:pt>
                <c:pt idx="3">
                  <c:v>73.333333333333329</c:v>
                </c:pt>
                <c:pt idx="4">
                  <c:v>39.285714285714285</c:v>
                </c:pt>
                <c:pt idx="5">
                  <c:v>39.285714285714285</c:v>
                </c:pt>
                <c:pt idx="6">
                  <c:v>7.1428571428571423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DATA!$C$13:$I$13</c:f>
              <c:numCache>
                <c:formatCode>0.0_ </c:formatCode>
                <c:ptCount val="7"/>
                <c:pt idx="0">
                  <c:v>37.349397590361441</c:v>
                </c:pt>
                <c:pt idx="1">
                  <c:v>11.25</c:v>
                </c:pt>
                <c:pt idx="2">
                  <c:v>10.126582278481013</c:v>
                </c:pt>
                <c:pt idx="3">
                  <c:v>58.22784810126582</c:v>
                </c:pt>
                <c:pt idx="4">
                  <c:v>43.902439024390247</c:v>
                </c:pt>
                <c:pt idx="5">
                  <c:v>43.902439024390247</c:v>
                </c:pt>
                <c:pt idx="6">
                  <c:v>29.761904761904763</c:v>
                </c:pt>
              </c:numCache>
            </c:numRef>
          </c:val>
        </c:ser>
        <c:marker val="1"/>
        <c:axId val="56465280"/>
        <c:axId val="56466816"/>
      </c:lineChart>
      <c:catAx>
        <c:axId val="56465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6466816"/>
        <c:crosses val="autoZero"/>
        <c:auto val="1"/>
        <c:lblAlgn val="ctr"/>
        <c:lblOffset val="100"/>
      </c:catAx>
      <c:valAx>
        <c:axId val="5646681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646528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opLeftCell="E1" workbookViewId="0">
      <selection activeCell="J1" sqref="J1:O1048576"/>
    </sheetView>
  </sheetViews>
  <sheetFormatPr defaultRowHeight="13.5"/>
  <cols>
    <col min="1" max="1" width="10.625" style="1" bestFit="1" customWidth="1"/>
    <col min="2" max="2" width="18.625" style="1" bestFit="1" customWidth="1"/>
    <col min="3" max="9" width="9" style="1"/>
    <col min="11" max="16384" width="9" style="1"/>
  </cols>
  <sheetData>
    <row r="1" spans="1:9">
      <c r="A1" s="1" t="s">
        <v>12</v>
      </c>
    </row>
    <row r="2" spans="1:9">
      <c r="C2" s="2">
        <v>153</v>
      </c>
      <c r="D2" s="2">
        <v>154</v>
      </c>
      <c r="E2" s="2">
        <v>155</v>
      </c>
      <c r="F2" s="2">
        <v>156</v>
      </c>
      <c r="G2" s="2">
        <v>157</v>
      </c>
      <c r="H2" s="2">
        <v>158</v>
      </c>
      <c r="I2" s="2">
        <v>159</v>
      </c>
    </row>
    <row r="3" spans="1:9">
      <c r="B3" s="11" t="s">
        <v>1</v>
      </c>
      <c r="C3" s="10">
        <f t="shared" ref="C3:G3" si="0">C4+C5</f>
        <v>97</v>
      </c>
      <c r="D3" s="10">
        <f t="shared" si="0"/>
        <v>101</v>
      </c>
      <c r="E3" s="10">
        <f t="shared" si="0"/>
        <v>104</v>
      </c>
      <c r="F3" s="10">
        <f t="shared" si="0"/>
        <v>94</v>
      </c>
      <c r="G3" s="10">
        <f t="shared" si="0"/>
        <v>110</v>
      </c>
      <c r="H3" s="10">
        <f t="shared" ref="H3" si="1">H4+H5</f>
        <v>110</v>
      </c>
      <c r="I3" s="10">
        <f>I4+I5</f>
        <v>112</v>
      </c>
    </row>
    <row r="4" spans="1:9">
      <c r="B4" s="7" t="s">
        <v>2</v>
      </c>
      <c r="C4" s="7">
        <v>14</v>
      </c>
      <c r="D4" s="7">
        <v>21</v>
      </c>
      <c r="E4" s="7">
        <v>25</v>
      </c>
      <c r="F4" s="7">
        <v>15</v>
      </c>
      <c r="G4" s="7">
        <v>28</v>
      </c>
      <c r="H4" s="7">
        <v>28</v>
      </c>
      <c r="I4" s="7">
        <v>28</v>
      </c>
    </row>
    <row r="5" spans="1:9">
      <c r="B5" s="4" t="s">
        <v>3</v>
      </c>
      <c r="C5" s="4">
        <v>83</v>
      </c>
      <c r="D5" s="4">
        <v>80</v>
      </c>
      <c r="E5" s="4">
        <v>79</v>
      </c>
      <c r="F5" s="4">
        <v>79</v>
      </c>
      <c r="G5" s="4">
        <v>82</v>
      </c>
      <c r="H5" s="4">
        <v>82</v>
      </c>
      <c r="I5" s="4">
        <v>84</v>
      </c>
    </row>
    <row r="7" spans="1:9">
      <c r="B7" s="11" t="s">
        <v>0</v>
      </c>
      <c r="C7" s="12">
        <f t="shared" ref="C7:G7" si="2">C8+C9</f>
        <v>32</v>
      </c>
      <c r="D7" s="12">
        <f t="shared" si="2"/>
        <v>11</v>
      </c>
      <c r="E7" s="12">
        <f t="shared" si="2"/>
        <v>11</v>
      </c>
      <c r="F7" s="12">
        <f t="shared" si="2"/>
        <v>57</v>
      </c>
      <c r="G7" s="12">
        <f t="shared" si="2"/>
        <v>47</v>
      </c>
      <c r="H7" s="12">
        <f t="shared" ref="H7" si="3">H8+H9</f>
        <v>47</v>
      </c>
      <c r="I7" s="12">
        <f>I8+I9</f>
        <v>27</v>
      </c>
    </row>
    <row r="8" spans="1:9">
      <c r="B8" s="7" t="s">
        <v>10</v>
      </c>
      <c r="C8" s="8">
        <v>1</v>
      </c>
      <c r="D8" s="8">
        <v>2</v>
      </c>
      <c r="E8" s="8">
        <v>3</v>
      </c>
      <c r="F8" s="8">
        <v>11</v>
      </c>
      <c r="G8" s="8">
        <v>11</v>
      </c>
      <c r="H8" s="8">
        <v>11</v>
      </c>
      <c r="I8" s="8">
        <v>2</v>
      </c>
    </row>
    <row r="9" spans="1:9">
      <c r="B9" s="4" t="s">
        <v>11</v>
      </c>
      <c r="C9" s="6">
        <v>31</v>
      </c>
      <c r="D9" s="6">
        <v>9</v>
      </c>
      <c r="E9" s="6">
        <v>8</v>
      </c>
      <c r="F9" s="6">
        <v>46</v>
      </c>
      <c r="G9" s="6">
        <v>36</v>
      </c>
      <c r="H9" s="6">
        <v>36</v>
      </c>
      <c r="I9" s="6">
        <v>25</v>
      </c>
    </row>
    <row r="10" spans="1:9">
      <c r="C10" s="2"/>
      <c r="D10" s="2"/>
      <c r="E10" s="2"/>
      <c r="F10" s="2"/>
      <c r="G10" s="2"/>
      <c r="H10" s="2"/>
      <c r="I10" s="2"/>
    </row>
    <row r="11" spans="1:9">
      <c r="B11" s="11" t="s">
        <v>5</v>
      </c>
      <c r="C11" s="13">
        <f t="shared" ref="C11:G11" si="4">C7/C3*100</f>
        <v>32.989690721649481</v>
      </c>
      <c r="D11" s="13">
        <f t="shared" si="4"/>
        <v>10.891089108910892</v>
      </c>
      <c r="E11" s="13">
        <f t="shared" si="4"/>
        <v>10.576923076923077</v>
      </c>
      <c r="F11" s="13">
        <f t="shared" si="4"/>
        <v>60.638297872340431</v>
      </c>
      <c r="G11" s="13">
        <f t="shared" si="4"/>
        <v>42.727272727272727</v>
      </c>
      <c r="H11" s="13">
        <f t="shared" ref="H11" si="5">H7/H3*100</f>
        <v>42.727272727272727</v>
      </c>
      <c r="I11" s="13">
        <f>I7/I3*100</f>
        <v>24.107142857142858</v>
      </c>
    </row>
    <row r="12" spans="1:9">
      <c r="B12" s="7" t="s">
        <v>6</v>
      </c>
      <c r="C12" s="9">
        <f t="shared" ref="C12:G12" si="6">C8/C4*100</f>
        <v>7.1428571428571423</v>
      </c>
      <c r="D12" s="9">
        <f t="shared" si="6"/>
        <v>9.5238095238095237</v>
      </c>
      <c r="E12" s="9">
        <f t="shared" si="6"/>
        <v>12</v>
      </c>
      <c r="F12" s="9">
        <f t="shared" si="6"/>
        <v>73.333333333333329</v>
      </c>
      <c r="G12" s="9">
        <f t="shared" si="6"/>
        <v>39.285714285714285</v>
      </c>
      <c r="H12" s="9">
        <f t="shared" ref="H12" si="7">H8/H4*100</f>
        <v>39.285714285714285</v>
      </c>
      <c r="I12" s="9">
        <f>I8/I4*100</f>
        <v>7.1428571428571423</v>
      </c>
    </row>
    <row r="13" spans="1:9">
      <c r="B13" s="4" t="s">
        <v>7</v>
      </c>
      <c r="C13" s="5">
        <f t="shared" ref="C13:G13" si="8">C9/C5*100</f>
        <v>37.349397590361441</v>
      </c>
      <c r="D13" s="5">
        <f t="shared" si="8"/>
        <v>11.25</v>
      </c>
      <c r="E13" s="5">
        <f t="shared" si="8"/>
        <v>10.126582278481013</v>
      </c>
      <c r="F13" s="5">
        <f t="shared" si="8"/>
        <v>58.22784810126582</v>
      </c>
      <c r="G13" s="5">
        <f t="shared" si="8"/>
        <v>43.902439024390247</v>
      </c>
      <c r="H13" s="5">
        <f t="shared" ref="H13" si="9">H9/H5*100</f>
        <v>43.902439024390247</v>
      </c>
      <c r="I13" s="5">
        <f>I9/I5*100</f>
        <v>29.761904761904763</v>
      </c>
    </row>
    <row r="14" spans="1:9">
      <c r="B14" s="14" t="s">
        <v>4</v>
      </c>
      <c r="C14" s="13">
        <f t="shared" ref="C14:G14" si="10">SUM(C12:C13)</f>
        <v>44.492254733218587</v>
      </c>
      <c r="D14" s="13">
        <f t="shared" si="10"/>
        <v>20.773809523809526</v>
      </c>
      <c r="E14" s="13">
        <f t="shared" si="10"/>
        <v>22.126582278481013</v>
      </c>
      <c r="F14" s="13">
        <f t="shared" si="10"/>
        <v>131.56118143459915</v>
      </c>
      <c r="G14" s="13">
        <f t="shared" si="10"/>
        <v>83.188153310104525</v>
      </c>
      <c r="H14" s="13">
        <f t="shared" ref="H14" si="11">SUM(H12:H13)</f>
        <v>83.188153310104525</v>
      </c>
      <c r="I14" s="13">
        <f>SUM(I12:I13)</f>
        <v>36.904761904761905</v>
      </c>
    </row>
    <row r="15" spans="1:9">
      <c r="B15" s="14"/>
      <c r="C15" s="13"/>
      <c r="D15" s="13"/>
      <c r="E15" s="13"/>
      <c r="F15" s="13"/>
      <c r="G15" s="13"/>
      <c r="H15" s="13"/>
      <c r="I15" s="13"/>
    </row>
    <row r="16" spans="1:9">
      <c r="B16" s="7" t="s">
        <v>8</v>
      </c>
      <c r="C16" s="9">
        <f t="shared" ref="C16:G16" si="12">C12/C14*100</f>
        <v>16.054158607350097</v>
      </c>
      <c r="D16" s="9">
        <f t="shared" si="12"/>
        <v>45.845272206303719</v>
      </c>
      <c r="E16" s="9">
        <f t="shared" si="12"/>
        <v>54.233409610983983</v>
      </c>
      <c r="F16" s="9">
        <f t="shared" si="12"/>
        <v>55.740859525336752</v>
      </c>
      <c r="G16" s="9">
        <f t="shared" si="12"/>
        <v>47.225130890052355</v>
      </c>
      <c r="H16" s="9">
        <f t="shared" ref="H16" si="13">H12/H14*100</f>
        <v>47.225130890052355</v>
      </c>
      <c r="I16" s="9">
        <f>I12/I14*100</f>
        <v>19.35483870967742</v>
      </c>
    </row>
    <row r="17" spans="2:9">
      <c r="B17" s="4" t="s">
        <v>9</v>
      </c>
      <c r="C17" s="5">
        <f t="shared" ref="C17:G17" si="14">C13/C14*100</f>
        <v>83.945841392649896</v>
      </c>
      <c r="D17" s="5">
        <f t="shared" si="14"/>
        <v>54.154727793696267</v>
      </c>
      <c r="E17" s="5">
        <f t="shared" si="14"/>
        <v>45.766590389016024</v>
      </c>
      <c r="F17" s="5">
        <f t="shared" si="14"/>
        <v>44.259140474663248</v>
      </c>
      <c r="G17" s="5">
        <f t="shared" si="14"/>
        <v>52.774869109947652</v>
      </c>
      <c r="H17" s="5">
        <f t="shared" ref="H17" si="15">H13/H14*100</f>
        <v>52.774869109947652</v>
      </c>
      <c r="I17" s="5">
        <f>I13/I14*100</f>
        <v>80.645161290322591</v>
      </c>
    </row>
    <row r="18" spans="2:9">
      <c r="C18" s="3">
        <f t="shared" ref="C18:G18" si="16">SUM(C16:C17)</f>
        <v>100</v>
      </c>
      <c r="D18" s="3">
        <f t="shared" si="16"/>
        <v>99.999999999999986</v>
      </c>
      <c r="E18" s="3">
        <f t="shared" si="16"/>
        <v>100</v>
      </c>
      <c r="F18" s="3">
        <f t="shared" si="16"/>
        <v>100</v>
      </c>
      <c r="G18" s="3">
        <f t="shared" si="16"/>
        <v>100</v>
      </c>
      <c r="H18" s="3">
        <f t="shared" ref="H18" si="17">SUM(H16:H17)</f>
        <v>100</v>
      </c>
      <c r="I18" s="3">
        <f>SUM(I16:I17)</f>
        <v>100.00000000000001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2014-11-28T14:10:16Z</dcterms:modified>
</cp:coreProperties>
</file>