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" i="1"/>
  <c r="J12"/>
  <c r="J7"/>
  <c r="J3"/>
  <c r="I13"/>
  <c r="I12"/>
  <c r="I14" s="1"/>
  <c r="I7"/>
  <c r="I3"/>
  <c r="I11" s="1"/>
  <c r="H3"/>
  <c r="H7"/>
  <c r="H11" s="1"/>
  <c r="H12"/>
  <c r="H13"/>
  <c r="H14" s="1"/>
  <c r="H16" s="1"/>
  <c r="C3"/>
  <c r="D3"/>
  <c r="E3"/>
  <c r="F3"/>
  <c r="G3"/>
  <c r="C7"/>
  <c r="D7"/>
  <c r="E7"/>
  <c r="F7"/>
  <c r="G7"/>
  <c r="C12"/>
  <c r="D12"/>
  <c r="E12"/>
  <c r="F12"/>
  <c r="G12"/>
  <c r="C13"/>
  <c r="D13"/>
  <c r="E13"/>
  <c r="F13"/>
  <c r="G13"/>
  <c r="J14" l="1"/>
  <c r="J16" s="1"/>
  <c r="J11"/>
  <c r="I17"/>
  <c r="I16"/>
  <c r="G14"/>
  <c r="G16" s="1"/>
  <c r="F14"/>
  <c r="H17"/>
  <c r="H18" s="1"/>
  <c r="F11"/>
  <c r="E14"/>
  <c r="E16" s="1"/>
  <c r="E11"/>
  <c r="D14"/>
  <c r="D16" s="1"/>
  <c r="C14"/>
  <c r="C16" s="1"/>
  <c r="F17"/>
  <c r="F16"/>
  <c r="G17"/>
  <c r="G18" s="1"/>
  <c r="G11"/>
  <c r="D11"/>
  <c r="C11"/>
  <c r="J17" l="1"/>
  <c r="J18" s="1"/>
  <c r="F18"/>
  <c r="I18"/>
  <c r="D17"/>
  <c r="D18" s="1"/>
  <c r="E17"/>
  <c r="E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<sst xmlns="http://schemas.openxmlformats.org/spreadsheetml/2006/main" count="13" uniqueCount="13">
  <si>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</si>
  <si>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</si>
  <si>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</si>
  <si>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</si>
  <si>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</si>
  <si>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</si>
  <si>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</si>
  <si>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</si>
  <si>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</si>
  <si>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</si>
  <si>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</si>
  <si>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</si>
  <si>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ミラクルチャップリン為永</t>
    <rPh sb="10" eb="12">
      <t>タメナガ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</si>
</sst>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ミラクルチャップリン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157</c:v>
                </c:pt>
                <c:pt idx="1">
                  <c:v>159</c:v>
                </c:pt>
                <c:pt idx="2">
                  <c:v>160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165</c:v>
                </c:pt>
                <c:pt idx="7">
                  <c:v>170</c:v>
                </c:pt>
              </c:numCache>
            </c:numRef>
          </c:cat>
          <c:val>
            <c:numRef>
              <c:f>DATA!$C$16:$J$16</c:f>
              <c:numCache>
                <c:formatCode>0.0_ </c:formatCode>
                <c:ptCount val="8"/>
                <c:pt idx="0">
                  <c:v>66.129032258064527</c:v>
                </c:pt>
                <c:pt idx="1">
                  <c:v>51.851851851851848</c:v>
                </c:pt>
                <c:pt idx="2">
                  <c:v>0</c:v>
                </c:pt>
                <c:pt idx="3">
                  <c:v>48.231511254019296</c:v>
                </c:pt>
                <c:pt idx="4">
                  <c:v>90.441176470588232</c:v>
                </c:pt>
                <c:pt idx="5">
                  <c:v>25.986842105263158</c:v>
                </c:pt>
                <c:pt idx="6">
                  <c:v>0</c:v>
                </c:pt>
                <c:pt idx="7">
                  <c:v>84.042553191489361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157</c:v>
                </c:pt>
                <c:pt idx="1">
                  <c:v>159</c:v>
                </c:pt>
                <c:pt idx="2">
                  <c:v>160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165</c:v>
                </c:pt>
                <c:pt idx="7">
                  <c:v>170</c:v>
                </c:pt>
              </c:numCache>
            </c:numRef>
          </c:cat>
          <c:val>
            <c:numRef>
              <c:f>DATA!$C$17:$J$17</c:f>
              <c:numCache>
                <c:formatCode>0.0_ </c:formatCode>
                <c:ptCount val="8"/>
                <c:pt idx="0">
                  <c:v>33.870967741935488</c:v>
                </c:pt>
                <c:pt idx="1">
                  <c:v>48.148148148148152</c:v>
                </c:pt>
                <c:pt idx="2">
                  <c:v>100</c:v>
                </c:pt>
                <c:pt idx="3">
                  <c:v>51.768488745980711</c:v>
                </c:pt>
                <c:pt idx="4">
                  <c:v>9.5588235294117663</c:v>
                </c:pt>
                <c:pt idx="5">
                  <c:v>74.01315789473685</c:v>
                </c:pt>
                <c:pt idx="6">
                  <c:v>100</c:v>
                </c:pt>
                <c:pt idx="7">
                  <c:v>15.957446808510639</c:v>
                </c:pt>
              </c:numCache>
            </c:numRef>
          </c:val>
        </c:ser>
        <c:gapWidth val="55"/>
        <c:overlap val="100"/>
        <c:axId val="80112256"/>
        <c:axId val="8325568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DATA!$C$12:$J$12</c:f>
              <c:numCache>
                <c:formatCode>0.0_ </c:formatCode>
                <c:ptCount val="8"/>
                <c:pt idx="0">
                  <c:v>35.714285714285715</c:v>
                </c:pt>
                <c:pt idx="1">
                  <c:v>50</c:v>
                </c:pt>
                <c:pt idx="2">
                  <c:v>0</c:v>
                </c:pt>
                <c:pt idx="3">
                  <c:v>8.695652173913043</c:v>
                </c:pt>
                <c:pt idx="4">
                  <c:v>11.538461538461538</c:v>
                </c:pt>
                <c:pt idx="5">
                  <c:v>4</c:v>
                </c:pt>
                <c:pt idx="6">
                  <c:v>0</c:v>
                </c:pt>
                <c:pt idx="7">
                  <c:v>20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DATA!$C$13:$J$13</c:f>
              <c:numCache>
                <c:formatCode>0.0_ </c:formatCode>
                <c:ptCount val="8"/>
                <c:pt idx="0">
                  <c:v>18.292682926829269</c:v>
                </c:pt>
                <c:pt idx="1">
                  <c:v>46.428571428571431</c:v>
                </c:pt>
                <c:pt idx="2">
                  <c:v>8.8607594936708853</c:v>
                </c:pt>
                <c:pt idx="3">
                  <c:v>9.3333333333333339</c:v>
                </c:pt>
                <c:pt idx="4">
                  <c:v>1.2195121951219512</c:v>
                </c:pt>
                <c:pt idx="5">
                  <c:v>11.39240506329114</c:v>
                </c:pt>
                <c:pt idx="6">
                  <c:v>1.2195121951219512</c:v>
                </c:pt>
                <c:pt idx="7">
                  <c:v>3.79746835443038</c:v>
                </c:pt>
              </c:numCache>
            </c:numRef>
          </c:val>
        </c:ser>
        <c:marker val="1"/>
        <c:axId val="80112256"/>
        <c:axId val="83255680"/>
      </c:lineChart>
      <c:catAx>
        <c:axId val="80112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3255680"/>
        <c:crosses val="autoZero"/>
        <c:auto val="1"/>
        <c:lblAlgn val="ctr"/>
        <c:lblOffset val="100"/>
      </c:catAx>
      <c:valAx>
        <c:axId val="8325568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11225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opLeftCell="E1" workbookViewId="0">
      <selection activeCell="K1" sqref="K1:T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0">
      <c r="A1" s="1" t="s">
        <v>12</v>
      </c>
    </row>
    <row r="2" spans="1:10">
      <c r="C2" s="2">
        <v>157</v>
      </c>
      <c r="D2" s="2">
        <v>159</v>
      </c>
      <c r="E2" s="2">
        <v>160</v>
      </c>
      <c r="F2" s="2">
        <v>162</v>
      </c>
      <c r="G2" s="2">
        <v>163</v>
      </c>
      <c r="H2" s="2">
        <v>164</v>
      </c>
      <c r="I2" s="2">
        <v>165</v>
      </c>
      <c r="J2" s="2">
        <v>170</v>
      </c>
    </row>
    <row r="3" spans="1:10">
      <c r="B3" s="11" t="s">
        <v>1</v>
      </c>
      <c r="C3" s="10">
        <f t="shared" ref="C3:G3" si="0">C4+C5</f>
        <v>110</v>
      </c>
      <c r="D3" s="10">
        <f t="shared" si="0"/>
        <v>112</v>
      </c>
      <c r="E3" s="10">
        <f t="shared" si="0"/>
        <v>106</v>
      </c>
      <c r="F3" s="10">
        <f t="shared" si="0"/>
        <v>98</v>
      </c>
      <c r="G3" s="10">
        <f t="shared" si="0"/>
        <v>108</v>
      </c>
      <c r="H3" s="10">
        <f t="shared" ref="H3" si="1">H4+H5</f>
        <v>104</v>
      </c>
      <c r="I3" s="10">
        <f t="shared" ref="I3" si="2">I4+I5</f>
        <v>108</v>
      </c>
      <c r="J3" s="10">
        <f t="shared" ref="J3" si="3">J4+J5</f>
        <v>94</v>
      </c>
    </row>
    <row r="4" spans="1:10">
      <c r="B4" s="7" t="s">
        <v>2</v>
      </c>
      <c r="C4" s="7">
        <v>28</v>
      </c>
      <c r="D4" s="7">
        <v>28</v>
      </c>
      <c r="E4" s="7">
        <v>27</v>
      </c>
      <c r="F4" s="7">
        <v>23</v>
      </c>
      <c r="G4" s="7">
        <v>26</v>
      </c>
      <c r="H4" s="7">
        <v>25</v>
      </c>
      <c r="I4" s="7">
        <v>26</v>
      </c>
      <c r="J4" s="7">
        <v>15</v>
      </c>
    </row>
    <row r="5" spans="1:10">
      <c r="B5" s="4" t="s">
        <v>3</v>
      </c>
      <c r="C5" s="4">
        <v>82</v>
      </c>
      <c r="D5" s="4">
        <v>84</v>
      </c>
      <c r="E5" s="4">
        <v>79</v>
      </c>
      <c r="F5" s="4">
        <v>75</v>
      </c>
      <c r="G5" s="4">
        <v>82</v>
      </c>
      <c r="H5" s="4">
        <v>79</v>
      </c>
      <c r="I5" s="4">
        <v>82</v>
      </c>
      <c r="J5" s="4">
        <v>79</v>
      </c>
    </row>
    <row r="7" spans="1:10">
      <c r="B7" s="11" t="s">
        <v>0</v>
      </c>
      <c r="C7" s="12">
        <f t="shared" ref="C7:G7" si="4">C8+C9</f>
        <v>25</v>
      </c>
      <c r="D7" s="12">
        <f t="shared" si="4"/>
        <v>53</v>
      </c>
      <c r="E7" s="12">
        <f t="shared" si="4"/>
        <v>7</v>
      </c>
      <c r="F7" s="12">
        <f t="shared" si="4"/>
        <v>9</v>
      </c>
      <c r="G7" s="12">
        <f t="shared" si="4"/>
        <v>4</v>
      </c>
      <c r="H7" s="12">
        <f t="shared" ref="H7" si="5">H8+H9</f>
        <v>10</v>
      </c>
      <c r="I7" s="12">
        <f t="shared" ref="I7" si="6">I8+I9</f>
        <v>1</v>
      </c>
      <c r="J7" s="12">
        <f t="shared" ref="J7" si="7">J8+J9</f>
        <v>6</v>
      </c>
    </row>
    <row r="8" spans="1:10">
      <c r="B8" s="7" t="s">
        <v>10</v>
      </c>
      <c r="C8" s="8">
        <v>10</v>
      </c>
      <c r="D8" s="8">
        <v>14</v>
      </c>
      <c r="E8" s="8">
        <v>0</v>
      </c>
      <c r="F8" s="8">
        <v>2</v>
      </c>
      <c r="G8" s="8">
        <v>3</v>
      </c>
      <c r="H8" s="8">
        <v>1</v>
      </c>
      <c r="I8" s="8">
        <v>0</v>
      </c>
      <c r="J8" s="8">
        <v>3</v>
      </c>
    </row>
    <row r="9" spans="1:10">
      <c r="B9" s="4" t="s">
        <v>11</v>
      </c>
      <c r="C9" s="6">
        <v>15</v>
      </c>
      <c r="D9" s="6">
        <v>39</v>
      </c>
      <c r="E9" s="6">
        <v>7</v>
      </c>
      <c r="F9" s="6">
        <v>7</v>
      </c>
      <c r="G9" s="6">
        <v>1</v>
      </c>
      <c r="H9" s="6">
        <v>9</v>
      </c>
      <c r="I9" s="6">
        <v>1</v>
      </c>
      <c r="J9" s="6">
        <v>3</v>
      </c>
    </row>
    <row r="10" spans="1:10">
      <c r="C10" s="2"/>
      <c r="D10" s="2"/>
      <c r="E10" s="2"/>
      <c r="F10" s="2"/>
      <c r="G10" s="2"/>
      <c r="H10" s="2"/>
      <c r="I10" s="2"/>
      <c r="J10" s="2"/>
    </row>
    <row r="11" spans="1:10">
      <c r="B11" s="11" t="s">
        <v>5</v>
      </c>
      <c r="C11" s="13">
        <f t="shared" ref="C11:G11" si="8">C7/C3*100</f>
        <v>22.727272727272727</v>
      </c>
      <c r="D11" s="13">
        <f t="shared" si="8"/>
        <v>47.321428571428569</v>
      </c>
      <c r="E11" s="13">
        <f t="shared" si="8"/>
        <v>6.6037735849056602</v>
      </c>
      <c r="F11" s="13">
        <f t="shared" si="8"/>
        <v>9.183673469387756</v>
      </c>
      <c r="G11" s="13">
        <f t="shared" si="8"/>
        <v>3.7037037037037033</v>
      </c>
      <c r="H11" s="13">
        <f t="shared" ref="H11" si="9">H7/H3*100</f>
        <v>9.6153846153846168</v>
      </c>
      <c r="I11" s="13">
        <f t="shared" ref="I11" si="10">I7/I3*100</f>
        <v>0.92592592592592582</v>
      </c>
      <c r="J11" s="13">
        <f t="shared" ref="J11" si="11">J7/J3*100</f>
        <v>6.3829787234042552</v>
      </c>
    </row>
    <row r="12" spans="1:10">
      <c r="B12" s="7" t="s">
        <v>6</v>
      </c>
      <c r="C12" s="9">
        <f t="shared" ref="C12:G12" si="12">C8/C4*100</f>
        <v>35.714285714285715</v>
      </c>
      <c r="D12" s="9">
        <f t="shared" si="12"/>
        <v>50</v>
      </c>
      <c r="E12" s="9">
        <f t="shared" si="12"/>
        <v>0</v>
      </c>
      <c r="F12" s="9">
        <f t="shared" si="12"/>
        <v>8.695652173913043</v>
      </c>
      <c r="G12" s="9">
        <f t="shared" si="12"/>
        <v>11.538461538461538</v>
      </c>
      <c r="H12" s="9">
        <f t="shared" ref="H12" si="13">H8/H4*100</f>
        <v>4</v>
      </c>
      <c r="I12" s="9">
        <f t="shared" ref="I12" si="14">I8/I4*100</f>
        <v>0</v>
      </c>
      <c r="J12" s="9">
        <f t="shared" ref="J12" si="15">J8/J4*100</f>
        <v>20</v>
      </c>
    </row>
    <row r="13" spans="1:10">
      <c r="B13" s="4" t="s">
        <v>7</v>
      </c>
      <c r="C13" s="5">
        <f t="shared" ref="C13:G13" si="16">C9/C5*100</f>
        <v>18.292682926829269</v>
      </c>
      <c r="D13" s="5">
        <f t="shared" si="16"/>
        <v>46.428571428571431</v>
      </c>
      <c r="E13" s="5">
        <f t="shared" si="16"/>
        <v>8.8607594936708853</v>
      </c>
      <c r="F13" s="5">
        <f t="shared" si="16"/>
        <v>9.3333333333333339</v>
      </c>
      <c r="G13" s="5">
        <f t="shared" si="16"/>
        <v>1.2195121951219512</v>
      </c>
      <c r="H13" s="5">
        <f t="shared" ref="H13" si="17">H9/H5*100</f>
        <v>11.39240506329114</v>
      </c>
      <c r="I13" s="5">
        <f t="shared" ref="I13" si="18">I9/I5*100</f>
        <v>1.2195121951219512</v>
      </c>
      <c r="J13" s="5">
        <f t="shared" ref="J13" si="19">J9/J5*100</f>
        <v>3.79746835443038</v>
      </c>
    </row>
    <row r="14" spans="1:10">
      <c r="B14" s="14" t="s">
        <v>4</v>
      </c>
      <c r="C14" s="13">
        <f t="shared" ref="C14:G14" si="20">SUM(C12:C13)</f>
        <v>54.00696864111498</v>
      </c>
      <c r="D14" s="13">
        <f t="shared" si="20"/>
        <v>96.428571428571431</v>
      </c>
      <c r="E14" s="13">
        <f t="shared" si="20"/>
        <v>8.8607594936708853</v>
      </c>
      <c r="F14" s="13">
        <f t="shared" si="20"/>
        <v>18.028985507246375</v>
      </c>
      <c r="G14" s="13">
        <f t="shared" si="20"/>
        <v>12.757973733583489</v>
      </c>
      <c r="H14" s="13">
        <f t="shared" ref="H14" si="21">SUM(H12:H13)</f>
        <v>15.39240506329114</v>
      </c>
      <c r="I14" s="13">
        <f t="shared" ref="I14" si="22">SUM(I12:I13)</f>
        <v>1.2195121951219512</v>
      </c>
      <c r="J14" s="13">
        <f t="shared" ref="J14" si="23">SUM(J12:J13)</f>
        <v>23.797468354430379</v>
      </c>
    </row>
    <row r="15" spans="1:10">
      <c r="B15" s="14"/>
      <c r="C15" s="13"/>
      <c r="D15" s="13"/>
      <c r="E15" s="13"/>
      <c r="F15" s="13"/>
      <c r="G15" s="13"/>
      <c r="H15" s="13"/>
      <c r="I15" s="13"/>
      <c r="J15" s="13"/>
    </row>
    <row r="16" spans="1:10">
      <c r="B16" s="7" t="s">
        <v>8</v>
      </c>
      <c r="C16" s="9">
        <f t="shared" ref="C16:G16" si="24">C12/C14*100</f>
        <v>66.129032258064527</v>
      </c>
      <c r="D16" s="9">
        <f t="shared" si="24"/>
        <v>51.851851851851848</v>
      </c>
      <c r="E16" s="9">
        <f t="shared" si="24"/>
        <v>0</v>
      </c>
      <c r="F16" s="9">
        <f t="shared" si="24"/>
        <v>48.231511254019296</v>
      </c>
      <c r="G16" s="9">
        <f t="shared" si="24"/>
        <v>90.441176470588232</v>
      </c>
      <c r="H16" s="9">
        <f t="shared" ref="H16" si="25">H12/H14*100</f>
        <v>25.986842105263158</v>
      </c>
      <c r="I16" s="9">
        <f t="shared" ref="I16" si="26">I12/I14*100</f>
        <v>0</v>
      </c>
      <c r="J16" s="9">
        <f t="shared" ref="J16" si="27">J12/J14*100</f>
        <v>84.042553191489361</v>
      </c>
    </row>
    <row r="17" spans="2:10">
      <c r="B17" s="4" t="s">
        <v>9</v>
      </c>
      <c r="C17" s="5">
        <f t="shared" ref="C17:G17" si="28">C13/C14*100</f>
        <v>33.870967741935488</v>
      </c>
      <c r="D17" s="5">
        <f t="shared" si="28"/>
        <v>48.148148148148152</v>
      </c>
      <c r="E17" s="5">
        <f t="shared" si="28"/>
        <v>100</v>
      </c>
      <c r="F17" s="5">
        <f t="shared" si="28"/>
        <v>51.768488745980711</v>
      </c>
      <c r="G17" s="5">
        <f t="shared" si="28"/>
        <v>9.5588235294117663</v>
      </c>
      <c r="H17" s="5">
        <f t="shared" ref="H17" si="29">H13/H14*100</f>
        <v>74.01315789473685</v>
      </c>
      <c r="I17" s="5">
        <f t="shared" ref="I17" si="30">I13/I14*100</f>
        <v>100</v>
      </c>
      <c r="J17" s="5">
        <f t="shared" ref="J17" si="31">J13/J14*100</f>
        <v>15.957446808510639</v>
      </c>
    </row>
    <row r="18" spans="2:10">
      <c r="C18" s="3">
        <f t="shared" ref="C18:G18" si="32">SUM(C16:C17)</f>
        <v>100.00000000000001</v>
      </c>
      <c r="D18" s="3">
        <f t="shared" si="32"/>
        <v>100</v>
      </c>
      <c r="E18" s="3">
        <f t="shared" si="32"/>
        <v>100</v>
      </c>
      <c r="F18" s="3">
        <f t="shared" si="32"/>
        <v>100</v>
      </c>
      <c r="G18" s="3">
        <f t="shared" si="32"/>
        <v>100</v>
      </c>
      <c r="H18" s="3">
        <f t="shared" ref="H18" si="33">SUM(H16:H17)</f>
        <v>100</v>
      </c>
      <c r="I18" s="3">
        <f t="shared" ref="I18" si="34">SUM(I16:I17)</f>
        <v>100</v>
      </c>
      <c r="J18" s="3">
        <f t="shared" ref="J18" si="35">SUM(J16:J17)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2015-06-13T15:57:36Z</dcterms:modified>
</cp:coreProperties>
</file>