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" i="1"/>
  <c r="N3"/>
  <c r="N11" s="1"/>
  <c r="O3"/>
  <c r="M7"/>
  <c r="M11" s="1"/>
  <c r="N7"/>
  <c r="O7"/>
  <c r="O11" s="1"/>
  <c r="M12"/>
  <c r="N12"/>
  <c r="O12"/>
  <c r="M13"/>
  <c r="N13"/>
  <c r="O13"/>
  <c r="N14"/>
  <c r="N17" s="1"/>
  <c r="G7"/>
  <c r="H7"/>
  <c r="I7"/>
  <c r="J7"/>
  <c r="K7"/>
  <c r="L7"/>
  <c r="G12"/>
  <c r="H12"/>
  <c r="I12"/>
  <c r="J12"/>
  <c r="K12"/>
  <c r="L12"/>
  <c r="G13"/>
  <c r="H13"/>
  <c r="I13"/>
  <c r="I14" s="1"/>
  <c r="I16" s="1"/>
  <c r="J13"/>
  <c r="K13"/>
  <c r="L13"/>
  <c r="G3"/>
  <c r="G11" s="1"/>
  <c r="H3"/>
  <c r="H11" s="1"/>
  <c r="I3"/>
  <c r="I11" s="1"/>
  <c r="J3"/>
  <c r="J11" s="1"/>
  <c r="K3"/>
  <c r="K11" s="1"/>
  <c r="L3"/>
  <c r="L11" s="1"/>
  <c r="O14" l="1"/>
  <c r="M14"/>
  <c r="M16" s="1"/>
  <c r="O17"/>
  <c r="O16"/>
  <c r="O18" s="1"/>
  <c r="N16"/>
  <c r="N18" s="1"/>
  <c r="M17"/>
  <c r="M18" s="1"/>
  <c r="L14"/>
  <c r="L16" s="1"/>
  <c r="K14"/>
  <c r="K16" s="1"/>
  <c r="J14"/>
  <c r="J16" s="1"/>
  <c r="I17"/>
  <c r="I18" s="1"/>
  <c r="H14"/>
  <c r="H16" s="1"/>
  <c r="G14"/>
  <c r="G16" s="1"/>
  <c r="C3"/>
  <c r="C7"/>
  <c r="C12"/>
  <c r="C13"/>
  <c r="D3"/>
  <c r="D7"/>
  <c r="D12"/>
  <c r="D13"/>
  <c r="F12"/>
  <c r="E12"/>
  <c r="E13"/>
  <c r="F13"/>
  <c r="E7"/>
  <c r="E3"/>
  <c r="F7"/>
  <c r="F3"/>
  <c r="L17" l="1"/>
  <c r="L18" s="1"/>
  <c r="K17"/>
  <c r="K18" s="1"/>
  <c r="J17"/>
  <c r="J18" s="1"/>
  <c r="H17"/>
  <c r="H18" s="1"/>
  <c r="G17"/>
  <c r="G18" s="1"/>
  <c r="E11"/>
  <c r="F14"/>
  <c r="F16" s="1"/>
  <c r="F11"/>
  <c r="C14"/>
  <c r="C16" s="1"/>
  <c r="C11"/>
  <c r="D14"/>
  <c r="D17" s="1"/>
  <c r="E14"/>
  <c r="E17" s="1"/>
  <c r="D11"/>
  <c r="D16" l="1"/>
  <c r="D18" s="1"/>
  <c r="F17"/>
  <c r="F18" s="1"/>
  <c r="E16"/>
  <c r="E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<sst xmlns="http://schemas.openxmlformats.org/spreadsheetml/2006/main" count="13" uniqueCount="13">
  <si>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</si>
  <si>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</si>
  <si>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</si>
  <si>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</si>
  <si>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</si>
  <si>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チャモロ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</si>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</sst>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チャモロ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DATA!$C$2:$O$2</c:f>
              <c:numCache>
                <c:formatCode>General</c:formatCode>
                <c:ptCount val="13"/>
                <c:pt idx="0">
                  <c:v>147</c:v>
                </c:pt>
                <c:pt idx="1">
                  <c:v>148</c:v>
                </c:pt>
                <c:pt idx="2">
                  <c:v>150</c:v>
                </c:pt>
                <c:pt idx="3">
                  <c:v>151</c:v>
                </c:pt>
                <c:pt idx="4">
                  <c:v>152</c:v>
                </c:pt>
                <c:pt idx="5">
                  <c:v>153</c:v>
                </c:pt>
                <c:pt idx="6">
                  <c:v>154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161</c:v>
                </c:pt>
                <c:pt idx="11">
                  <c:v>162</c:v>
                </c:pt>
                <c:pt idx="12">
                  <c:v>164</c:v>
                </c:pt>
              </c:numCache>
            </c:numRef>
          </c:cat>
          <c:val>
            <c:numRef>
              <c:f>DATA!$C$16:$O$16</c:f>
              <c:numCache>
                <c:formatCode>0.0_ </c:formatCode>
                <c:ptCount val="13"/>
                <c:pt idx="0">
                  <c:v>33.905579399141637</c:v>
                </c:pt>
                <c:pt idx="1">
                  <c:v>56.637168141592923</c:v>
                </c:pt>
                <c:pt idx="2">
                  <c:v>38.70967741935484</c:v>
                </c:pt>
                <c:pt idx="3">
                  <c:v>54.676258992805757</c:v>
                </c:pt>
                <c:pt idx="4">
                  <c:v>40.54054054054054</c:v>
                </c:pt>
                <c:pt idx="5">
                  <c:v>45.856353591160222</c:v>
                </c:pt>
                <c:pt idx="6">
                  <c:v>42.440318302387261</c:v>
                </c:pt>
                <c:pt idx="7">
                  <c:v>38.536585365853654</c:v>
                </c:pt>
                <c:pt idx="8">
                  <c:v>38.292194796531028</c:v>
                </c:pt>
                <c:pt idx="9">
                  <c:v>44.757033248081839</c:v>
                </c:pt>
                <c:pt idx="10">
                  <c:v>62.5</c:v>
                </c:pt>
                <c:pt idx="11">
                  <c:v>30.303030303030305</c:v>
                </c:pt>
                <c:pt idx="12">
                  <c:v>34.497816593886462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DATA!$C$2:$O$2</c:f>
              <c:numCache>
                <c:formatCode>General</c:formatCode>
                <c:ptCount val="13"/>
                <c:pt idx="0">
                  <c:v>147</c:v>
                </c:pt>
                <c:pt idx="1">
                  <c:v>148</c:v>
                </c:pt>
                <c:pt idx="2">
                  <c:v>150</c:v>
                </c:pt>
                <c:pt idx="3">
                  <c:v>151</c:v>
                </c:pt>
                <c:pt idx="4">
                  <c:v>152</c:v>
                </c:pt>
                <c:pt idx="5">
                  <c:v>153</c:v>
                </c:pt>
                <c:pt idx="6">
                  <c:v>154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161</c:v>
                </c:pt>
                <c:pt idx="11">
                  <c:v>162</c:v>
                </c:pt>
                <c:pt idx="12">
                  <c:v>164</c:v>
                </c:pt>
              </c:numCache>
            </c:numRef>
          </c:cat>
          <c:val>
            <c:numRef>
              <c:f>DATA!$C$17:$O$17</c:f>
              <c:numCache>
                <c:formatCode>0.0_ </c:formatCode>
                <c:ptCount val="13"/>
                <c:pt idx="0">
                  <c:v>66.094420600858371</c:v>
                </c:pt>
                <c:pt idx="1">
                  <c:v>43.362831858407077</c:v>
                </c:pt>
                <c:pt idx="2">
                  <c:v>61.29032258064516</c:v>
                </c:pt>
                <c:pt idx="3">
                  <c:v>45.323741007194251</c:v>
                </c:pt>
                <c:pt idx="4">
                  <c:v>59.459459459459453</c:v>
                </c:pt>
                <c:pt idx="5">
                  <c:v>54.143646408839786</c:v>
                </c:pt>
                <c:pt idx="6">
                  <c:v>57.559681697612731</c:v>
                </c:pt>
                <c:pt idx="7">
                  <c:v>61.463414634146339</c:v>
                </c:pt>
                <c:pt idx="8">
                  <c:v>61.707805203468979</c:v>
                </c:pt>
                <c:pt idx="9">
                  <c:v>55.242966751918168</c:v>
                </c:pt>
                <c:pt idx="10">
                  <c:v>37.5</c:v>
                </c:pt>
                <c:pt idx="11">
                  <c:v>69.696969696969703</c:v>
                </c:pt>
                <c:pt idx="12">
                  <c:v>65.502183406113531</c:v>
                </c:pt>
              </c:numCache>
            </c:numRef>
          </c:val>
        </c:ser>
        <c:gapWidth val="55"/>
        <c:overlap val="100"/>
        <c:axId val="68086784"/>
        <c:axId val="6909696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DATA!$C$12:$O$12</c:f>
              <c:numCache>
                <c:formatCode>0.0_ </c:formatCode>
                <c:ptCount val="13"/>
                <c:pt idx="0">
                  <c:v>18.181818181818183</c:v>
                </c:pt>
                <c:pt idx="1">
                  <c:v>57.142857142857139</c:v>
                </c:pt>
                <c:pt idx="2">
                  <c:v>14.814814814814813</c:v>
                </c:pt>
                <c:pt idx="3">
                  <c:v>23.809523809523807</c:v>
                </c:pt>
                <c:pt idx="4">
                  <c:v>22.727272727272727</c:v>
                </c:pt>
                <c:pt idx="5">
                  <c:v>14.285714285714285</c:v>
                </c:pt>
                <c:pt idx="6">
                  <c:v>28.571428571428569</c:v>
                </c:pt>
                <c:pt idx="7">
                  <c:v>33.333333333333329</c:v>
                </c:pt>
                <c:pt idx="8">
                  <c:v>28.000000000000004</c:v>
                </c:pt>
                <c:pt idx="9">
                  <c:v>25.925925925925924</c:v>
                </c:pt>
                <c:pt idx="10">
                  <c:v>40</c:v>
                </c:pt>
                <c:pt idx="11">
                  <c:v>8.695652173913043</c:v>
                </c:pt>
                <c:pt idx="12">
                  <c:v>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DATA!$C$13:$O$13</c:f>
              <c:numCache>
                <c:formatCode>0.0_ </c:formatCode>
                <c:ptCount val="13"/>
                <c:pt idx="0">
                  <c:v>35.443037974683541</c:v>
                </c:pt>
                <c:pt idx="1">
                  <c:v>43.75</c:v>
                </c:pt>
                <c:pt idx="2">
                  <c:v>23.456790123456788</c:v>
                </c:pt>
                <c:pt idx="3">
                  <c:v>19.736842105263158</c:v>
                </c:pt>
                <c:pt idx="4">
                  <c:v>33.333333333333329</c:v>
                </c:pt>
                <c:pt idx="5">
                  <c:v>16.867469879518072</c:v>
                </c:pt>
                <c:pt idx="6">
                  <c:v>38.75</c:v>
                </c:pt>
                <c:pt idx="7">
                  <c:v>53.164556962025308</c:v>
                </c:pt>
                <c:pt idx="8">
                  <c:v>45.121951219512198</c:v>
                </c:pt>
                <c:pt idx="9">
                  <c:v>32</c:v>
                </c:pt>
                <c:pt idx="10">
                  <c:v>24</c:v>
                </c:pt>
                <c:pt idx="11">
                  <c:v>20</c:v>
                </c:pt>
                <c:pt idx="12">
                  <c:v>7.59493670886076</c:v>
                </c:pt>
              </c:numCache>
            </c:numRef>
          </c:val>
        </c:ser>
        <c:marker val="1"/>
        <c:axId val="68086784"/>
        <c:axId val="69096960"/>
      </c:lineChart>
      <c:catAx>
        <c:axId val="680867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096960"/>
        <c:crosses val="autoZero"/>
        <c:auto val="1"/>
        <c:lblAlgn val="ctr"/>
        <c:lblOffset val="100"/>
      </c:catAx>
      <c:valAx>
        <c:axId val="6909696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0867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opLeftCell="I1" workbookViewId="0">
      <selection activeCell="P1" sqref="P1:S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1" bestFit="1" customWidth="1"/>
    <col min="4" max="4" width="9.25" style="1" bestFit="1" customWidth="1"/>
    <col min="5" max="5" width="7.75" style="1" bestFit="1" customWidth="1"/>
    <col min="6" max="6" width="7.75" style="2" bestFit="1" customWidth="1"/>
    <col min="7" max="16384" width="9" style="1"/>
  </cols>
  <sheetData>
    <row r="1" spans="1:15">
      <c r="A1" s="1" t="s">
        <v>5</v>
      </c>
    </row>
    <row r="2" spans="1:15">
      <c r="C2" s="2">
        <v>147</v>
      </c>
      <c r="D2" s="2">
        <v>148</v>
      </c>
      <c r="E2" s="2">
        <v>150</v>
      </c>
      <c r="F2" s="2">
        <v>151</v>
      </c>
      <c r="G2" s="2">
        <v>152</v>
      </c>
      <c r="H2" s="2">
        <v>153</v>
      </c>
      <c r="I2" s="2">
        <v>154</v>
      </c>
      <c r="J2" s="2">
        <v>156</v>
      </c>
      <c r="K2" s="2">
        <v>157</v>
      </c>
      <c r="L2" s="2">
        <v>158</v>
      </c>
      <c r="M2" s="2">
        <v>161</v>
      </c>
      <c r="N2" s="2">
        <v>162</v>
      </c>
      <c r="O2" s="2">
        <v>164</v>
      </c>
    </row>
    <row r="3" spans="1:15">
      <c r="B3" s="11" t="s">
        <v>1</v>
      </c>
      <c r="C3" s="10">
        <f t="shared" ref="C3:L3" si="0">C4+C5</f>
        <v>90</v>
      </c>
      <c r="D3" s="10">
        <f t="shared" si="0"/>
        <v>87</v>
      </c>
      <c r="E3" s="10">
        <f t="shared" si="0"/>
        <v>108</v>
      </c>
      <c r="F3" s="10">
        <f t="shared" si="0"/>
        <v>97</v>
      </c>
      <c r="G3" s="10">
        <f t="shared" si="0"/>
        <v>100</v>
      </c>
      <c r="H3" s="10">
        <f t="shared" si="0"/>
        <v>97</v>
      </c>
      <c r="I3" s="10">
        <f t="shared" si="0"/>
        <v>101</v>
      </c>
      <c r="J3" s="10">
        <f t="shared" si="0"/>
        <v>94</v>
      </c>
      <c r="K3" s="10">
        <f t="shared" si="0"/>
        <v>107</v>
      </c>
      <c r="L3" s="10">
        <f t="shared" si="0"/>
        <v>102</v>
      </c>
      <c r="M3" s="10">
        <f t="shared" ref="M3:O3" si="1">M4+M5</f>
        <v>90</v>
      </c>
      <c r="N3" s="10">
        <f t="shared" si="1"/>
        <v>98</v>
      </c>
      <c r="O3" s="10">
        <f t="shared" si="1"/>
        <v>104</v>
      </c>
    </row>
    <row r="4" spans="1:15">
      <c r="B4" s="7" t="s">
        <v>2</v>
      </c>
      <c r="C4" s="7">
        <v>11</v>
      </c>
      <c r="D4" s="7">
        <v>7</v>
      </c>
      <c r="E4" s="7">
        <v>27</v>
      </c>
      <c r="F4" s="7">
        <v>21</v>
      </c>
      <c r="G4" s="7">
        <v>22</v>
      </c>
      <c r="H4" s="7">
        <v>14</v>
      </c>
      <c r="I4" s="7">
        <v>21</v>
      </c>
      <c r="J4" s="7">
        <v>15</v>
      </c>
      <c r="K4" s="7">
        <v>25</v>
      </c>
      <c r="L4" s="7">
        <v>27</v>
      </c>
      <c r="M4" s="7">
        <v>15</v>
      </c>
      <c r="N4" s="7">
        <v>23</v>
      </c>
      <c r="O4" s="7">
        <v>25</v>
      </c>
    </row>
    <row r="5" spans="1:15">
      <c r="B5" s="4" t="s">
        <v>3</v>
      </c>
      <c r="C5" s="4">
        <v>79</v>
      </c>
      <c r="D5" s="4">
        <v>80</v>
      </c>
      <c r="E5" s="4">
        <v>81</v>
      </c>
      <c r="F5" s="4">
        <v>76</v>
      </c>
      <c r="G5" s="4">
        <v>78</v>
      </c>
      <c r="H5" s="4">
        <v>83</v>
      </c>
      <c r="I5" s="4">
        <v>80</v>
      </c>
      <c r="J5" s="4">
        <v>79</v>
      </c>
      <c r="K5" s="4">
        <v>82</v>
      </c>
      <c r="L5" s="4">
        <v>75</v>
      </c>
      <c r="M5" s="4">
        <v>75</v>
      </c>
      <c r="N5" s="4">
        <v>75</v>
      </c>
      <c r="O5" s="4">
        <v>79</v>
      </c>
    </row>
    <row r="6" spans="1:15">
      <c r="F6" s="1"/>
    </row>
    <row r="7" spans="1:15">
      <c r="B7" s="11" t="s">
        <v>0</v>
      </c>
      <c r="C7" s="12">
        <f t="shared" ref="C7:F7" si="2">C8+C9</f>
        <v>30</v>
      </c>
      <c r="D7" s="12">
        <f t="shared" si="2"/>
        <v>39</v>
      </c>
      <c r="E7" s="12">
        <f t="shared" si="2"/>
        <v>23</v>
      </c>
      <c r="F7" s="12">
        <f t="shared" si="2"/>
        <v>20</v>
      </c>
      <c r="G7" s="12">
        <f t="shared" ref="G7:L7" si="3">G8+G9</f>
        <v>31</v>
      </c>
      <c r="H7" s="12">
        <f t="shared" si="3"/>
        <v>16</v>
      </c>
      <c r="I7" s="12">
        <f t="shared" si="3"/>
        <v>37</v>
      </c>
      <c r="J7" s="12">
        <f t="shared" si="3"/>
        <v>47</v>
      </c>
      <c r="K7" s="12">
        <f t="shared" si="3"/>
        <v>44</v>
      </c>
      <c r="L7" s="12">
        <f t="shared" si="3"/>
        <v>31</v>
      </c>
      <c r="M7" s="12">
        <f t="shared" ref="M7:O7" si="4">M8+M9</f>
        <v>24</v>
      </c>
      <c r="N7" s="12">
        <f t="shared" si="4"/>
        <v>17</v>
      </c>
      <c r="O7" s="12">
        <f t="shared" si="4"/>
        <v>7</v>
      </c>
    </row>
    <row r="8" spans="1:15">
      <c r="B8" s="7" t="s">
        <v>11</v>
      </c>
      <c r="C8" s="8">
        <v>2</v>
      </c>
      <c r="D8" s="8">
        <v>4</v>
      </c>
      <c r="E8" s="8">
        <v>4</v>
      </c>
      <c r="F8" s="8">
        <v>5</v>
      </c>
      <c r="G8" s="8">
        <v>5</v>
      </c>
      <c r="H8" s="8">
        <v>2</v>
      </c>
      <c r="I8" s="8">
        <v>6</v>
      </c>
      <c r="J8" s="8">
        <v>5</v>
      </c>
      <c r="K8" s="8">
        <v>7</v>
      </c>
      <c r="L8" s="8">
        <v>7</v>
      </c>
      <c r="M8" s="8">
        <v>6</v>
      </c>
      <c r="N8" s="8">
        <v>2</v>
      </c>
      <c r="O8" s="8">
        <v>1</v>
      </c>
    </row>
    <row r="9" spans="1:15">
      <c r="B9" s="4" t="s">
        <v>12</v>
      </c>
      <c r="C9" s="6">
        <v>28</v>
      </c>
      <c r="D9" s="6">
        <v>35</v>
      </c>
      <c r="E9" s="6">
        <v>19</v>
      </c>
      <c r="F9" s="6">
        <v>15</v>
      </c>
      <c r="G9" s="6">
        <v>26</v>
      </c>
      <c r="H9" s="6">
        <v>14</v>
      </c>
      <c r="I9" s="6">
        <v>31</v>
      </c>
      <c r="J9" s="6">
        <v>42</v>
      </c>
      <c r="K9" s="6">
        <v>37</v>
      </c>
      <c r="L9" s="6">
        <v>24</v>
      </c>
      <c r="M9" s="6">
        <v>18</v>
      </c>
      <c r="N9" s="6">
        <v>15</v>
      </c>
      <c r="O9" s="6">
        <v>6</v>
      </c>
    </row>
    <row r="10" spans="1:15">
      <c r="C10" s="2"/>
      <c r="D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B11" s="11" t="s">
        <v>6</v>
      </c>
      <c r="C11" s="13">
        <f t="shared" ref="C11:F11" si="5">C7/C3*100</f>
        <v>33.333333333333329</v>
      </c>
      <c r="D11" s="13">
        <f t="shared" si="5"/>
        <v>44.827586206896555</v>
      </c>
      <c r="E11" s="13">
        <f t="shared" si="5"/>
        <v>21.296296296296298</v>
      </c>
      <c r="F11" s="13">
        <f t="shared" si="5"/>
        <v>20.618556701030926</v>
      </c>
      <c r="G11" s="13">
        <f t="shared" ref="G11:L11" si="6">G7/G3*100</f>
        <v>31</v>
      </c>
      <c r="H11" s="13">
        <f t="shared" si="6"/>
        <v>16.494845360824741</v>
      </c>
      <c r="I11" s="13">
        <f t="shared" si="6"/>
        <v>36.633663366336634</v>
      </c>
      <c r="J11" s="13">
        <f t="shared" si="6"/>
        <v>50</v>
      </c>
      <c r="K11" s="13">
        <f t="shared" si="6"/>
        <v>41.121495327102799</v>
      </c>
      <c r="L11" s="13">
        <f t="shared" si="6"/>
        <v>30.392156862745097</v>
      </c>
      <c r="M11" s="13">
        <f t="shared" ref="M11:O11" si="7">M7/M3*100</f>
        <v>26.666666666666668</v>
      </c>
      <c r="N11" s="13">
        <f t="shared" si="7"/>
        <v>17.346938775510203</v>
      </c>
      <c r="O11" s="13">
        <f t="shared" si="7"/>
        <v>6.7307692307692308</v>
      </c>
    </row>
    <row r="12" spans="1:15">
      <c r="B12" s="7" t="s">
        <v>7</v>
      </c>
      <c r="C12" s="9">
        <f t="shared" ref="C12:F12" si="8">C8/C4*100</f>
        <v>18.181818181818183</v>
      </c>
      <c r="D12" s="9">
        <f t="shared" si="8"/>
        <v>57.142857142857139</v>
      </c>
      <c r="E12" s="9">
        <f t="shared" si="8"/>
        <v>14.814814814814813</v>
      </c>
      <c r="F12" s="9">
        <f t="shared" si="8"/>
        <v>23.809523809523807</v>
      </c>
      <c r="G12" s="9">
        <f t="shared" ref="G12:L12" si="9">G8/G4*100</f>
        <v>22.727272727272727</v>
      </c>
      <c r="H12" s="9">
        <f t="shared" si="9"/>
        <v>14.285714285714285</v>
      </c>
      <c r="I12" s="9">
        <f t="shared" si="9"/>
        <v>28.571428571428569</v>
      </c>
      <c r="J12" s="9">
        <f t="shared" si="9"/>
        <v>33.333333333333329</v>
      </c>
      <c r="K12" s="9">
        <f t="shared" si="9"/>
        <v>28.000000000000004</v>
      </c>
      <c r="L12" s="9">
        <f t="shared" si="9"/>
        <v>25.925925925925924</v>
      </c>
      <c r="M12" s="9">
        <f t="shared" ref="M12:O12" si="10">M8/M4*100</f>
        <v>40</v>
      </c>
      <c r="N12" s="9">
        <f t="shared" si="10"/>
        <v>8.695652173913043</v>
      </c>
      <c r="O12" s="9">
        <f t="shared" si="10"/>
        <v>4</v>
      </c>
    </row>
    <row r="13" spans="1:15">
      <c r="B13" s="4" t="s">
        <v>8</v>
      </c>
      <c r="C13" s="5">
        <f t="shared" ref="C13:F13" si="11">C9/C5*100</f>
        <v>35.443037974683541</v>
      </c>
      <c r="D13" s="5">
        <f t="shared" si="11"/>
        <v>43.75</v>
      </c>
      <c r="E13" s="5">
        <f t="shared" si="11"/>
        <v>23.456790123456788</v>
      </c>
      <c r="F13" s="5">
        <f t="shared" si="11"/>
        <v>19.736842105263158</v>
      </c>
      <c r="G13" s="5">
        <f t="shared" ref="G13:L13" si="12">G9/G5*100</f>
        <v>33.333333333333329</v>
      </c>
      <c r="H13" s="5">
        <f t="shared" si="12"/>
        <v>16.867469879518072</v>
      </c>
      <c r="I13" s="5">
        <f t="shared" si="12"/>
        <v>38.75</v>
      </c>
      <c r="J13" s="5">
        <f t="shared" si="12"/>
        <v>53.164556962025308</v>
      </c>
      <c r="K13" s="5">
        <f t="shared" si="12"/>
        <v>45.121951219512198</v>
      </c>
      <c r="L13" s="5">
        <f t="shared" si="12"/>
        <v>32</v>
      </c>
      <c r="M13" s="5">
        <f t="shared" ref="M13:O13" si="13">M9/M5*100</f>
        <v>24</v>
      </c>
      <c r="N13" s="5">
        <f t="shared" si="13"/>
        <v>20</v>
      </c>
      <c r="O13" s="5">
        <f t="shared" si="13"/>
        <v>7.59493670886076</v>
      </c>
    </row>
    <row r="14" spans="1:15">
      <c r="B14" s="14" t="s">
        <v>4</v>
      </c>
      <c r="C14" s="13">
        <f t="shared" ref="C14:F14" si="14">SUM(C12:C13)</f>
        <v>53.624856156501721</v>
      </c>
      <c r="D14" s="13">
        <f t="shared" si="14"/>
        <v>100.89285714285714</v>
      </c>
      <c r="E14" s="13">
        <f t="shared" si="14"/>
        <v>38.271604938271601</v>
      </c>
      <c r="F14" s="13">
        <f t="shared" si="14"/>
        <v>43.546365914786961</v>
      </c>
      <c r="G14" s="13">
        <f t="shared" ref="G14:L14" si="15">SUM(G12:G13)</f>
        <v>56.060606060606055</v>
      </c>
      <c r="H14" s="13">
        <f t="shared" si="15"/>
        <v>31.153184165232357</v>
      </c>
      <c r="I14" s="13">
        <f t="shared" si="15"/>
        <v>67.321428571428569</v>
      </c>
      <c r="J14" s="13">
        <f t="shared" si="15"/>
        <v>86.497890295358644</v>
      </c>
      <c r="K14" s="13">
        <f t="shared" si="15"/>
        <v>73.121951219512198</v>
      </c>
      <c r="L14" s="13">
        <f t="shared" si="15"/>
        <v>57.925925925925924</v>
      </c>
      <c r="M14" s="13">
        <f t="shared" ref="M14:O14" si="16">SUM(M12:M13)</f>
        <v>64</v>
      </c>
      <c r="N14" s="13">
        <f t="shared" si="16"/>
        <v>28.695652173913043</v>
      </c>
      <c r="O14" s="13">
        <f t="shared" si="16"/>
        <v>11.594936708860761</v>
      </c>
    </row>
    <row r="15" spans="1:15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>
      <c r="B16" s="7" t="s">
        <v>9</v>
      </c>
      <c r="C16" s="9">
        <f t="shared" ref="C16:F16" si="17">C12/C14*100</f>
        <v>33.905579399141637</v>
      </c>
      <c r="D16" s="9">
        <f t="shared" si="17"/>
        <v>56.637168141592923</v>
      </c>
      <c r="E16" s="9">
        <f t="shared" si="17"/>
        <v>38.70967741935484</v>
      </c>
      <c r="F16" s="9">
        <f t="shared" si="17"/>
        <v>54.676258992805757</v>
      </c>
      <c r="G16" s="9">
        <f t="shared" ref="G16:L16" si="18">G12/G14*100</f>
        <v>40.54054054054054</v>
      </c>
      <c r="H16" s="9">
        <f t="shared" si="18"/>
        <v>45.856353591160222</v>
      </c>
      <c r="I16" s="9">
        <f t="shared" si="18"/>
        <v>42.440318302387261</v>
      </c>
      <c r="J16" s="9">
        <f t="shared" si="18"/>
        <v>38.536585365853654</v>
      </c>
      <c r="K16" s="9">
        <f t="shared" si="18"/>
        <v>38.292194796531028</v>
      </c>
      <c r="L16" s="9">
        <f t="shared" si="18"/>
        <v>44.757033248081839</v>
      </c>
      <c r="M16" s="9">
        <f t="shared" ref="M16:O16" si="19">M12/M14*100</f>
        <v>62.5</v>
      </c>
      <c r="N16" s="9">
        <f t="shared" si="19"/>
        <v>30.303030303030305</v>
      </c>
      <c r="O16" s="9">
        <f t="shared" si="19"/>
        <v>34.497816593886462</v>
      </c>
    </row>
    <row r="17" spans="2:15">
      <c r="B17" s="4" t="s">
        <v>10</v>
      </c>
      <c r="C17" s="5">
        <f t="shared" ref="C17:F17" si="20">C13/C14*100</f>
        <v>66.094420600858371</v>
      </c>
      <c r="D17" s="5">
        <f t="shared" si="20"/>
        <v>43.362831858407077</v>
      </c>
      <c r="E17" s="5">
        <f t="shared" si="20"/>
        <v>61.29032258064516</v>
      </c>
      <c r="F17" s="5">
        <f t="shared" si="20"/>
        <v>45.323741007194251</v>
      </c>
      <c r="G17" s="5">
        <f t="shared" ref="G17:L17" si="21">G13/G14*100</f>
        <v>59.459459459459453</v>
      </c>
      <c r="H17" s="5">
        <f t="shared" si="21"/>
        <v>54.143646408839786</v>
      </c>
      <c r="I17" s="5">
        <f t="shared" si="21"/>
        <v>57.559681697612731</v>
      </c>
      <c r="J17" s="5">
        <f t="shared" si="21"/>
        <v>61.463414634146339</v>
      </c>
      <c r="K17" s="5">
        <f t="shared" si="21"/>
        <v>61.707805203468979</v>
      </c>
      <c r="L17" s="5">
        <f t="shared" si="21"/>
        <v>55.242966751918168</v>
      </c>
      <c r="M17" s="5">
        <f t="shared" ref="M17:O17" si="22">M13/M14*100</f>
        <v>37.5</v>
      </c>
      <c r="N17" s="5">
        <f t="shared" si="22"/>
        <v>69.696969696969703</v>
      </c>
      <c r="O17" s="5">
        <f t="shared" si="22"/>
        <v>65.502183406113531</v>
      </c>
    </row>
    <row r="18" spans="2:15">
      <c r="C18" s="3">
        <f t="shared" ref="C18:D18" si="23">SUM(C16:C17)</f>
        <v>100</v>
      </c>
      <c r="D18" s="3">
        <f t="shared" si="23"/>
        <v>100</v>
      </c>
      <c r="E18" s="3">
        <f t="shared" ref="E18" si="24">SUM(E16:E17)</f>
        <v>100</v>
      </c>
      <c r="F18" s="3">
        <f>SUM(F16:F17)</f>
        <v>100</v>
      </c>
      <c r="G18" s="3">
        <f t="shared" ref="G18:L18" si="25">SUM(G16:G17)</f>
        <v>100</v>
      </c>
      <c r="H18" s="3">
        <f t="shared" si="25"/>
        <v>100</v>
      </c>
      <c r="I18" s="3">
        <f t="shared" si="25"/>
        <v>100</v>
      </c>
      <c r="J18" s="3">
        <f t="shared" si="25"/>
        <v>100</v>
      </c>
      <c r="K18" s="3">
        <f t="shared" si="25"/>
        <v>100</v>
      </c>
      <c r="L18" s="3">
        <f t="shared" si="25"/>
        <v>100</v>
      </c>
      <c r="M18" s="3">
        <f t="shared" ref="M18:O18" si="26">SUM(M16:M17)</f>
        <v>100</v>
      </c>
      <c r="N18" s="3">
        <f t="shared" si="26"/>
        <v>100</v>
      </c>
      <c r="O18" s="3">
        <f t="shared" si="26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2015-02-08T16:06:13Z</dcterms:modified>
</cp:coreProperties>
</file>