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3" i="1"/>
  <c r="T12"/>
  <c r="T7"/>
  <c r="T3"/>
  <c r="U13"/>
  <c r="U12"/>
  <c r="U7"/>
  <c r="U3"/>
  <c r="R3"/>
  <c r="S3"/>
  <c r="R7"/>
  <c r="R11" s="1"/>
  <c r="S7"/>
  <c r="R12"/>
  <c r="S12"/>
  <c r="R13"/>
  <c r="S13"/>
  <c r="I7"/>
  <c r="J7"/>
  <c r="K7"/>
  <c r="L7"/>
  <c r="M7"/>
  <c r="N7"/>
  <c r="O7"/>
  <c r="P7"/>
  <c r="Q7"/>
  <c r="I12"/>
  <c r="J12"/>
  <c r="K12"/>
  <c r="L12"/>
  <c r="M12"/>
  <c r="N12"/>
  <c r="O12"/>
  <c r="P12"/>
  <c r="Q12"/>
  <c r="I13"/>
  <c r="J13"/>
  <c r="K13"/>
  <c r="L13"/>
  <c r="M13"/>
  <c r="N13"/>
  <c r="O13"/>
  <c r="P13"/>
  <c r="Q13"/>
  <c r="I3"/>
  <c r="J3"/>
  <c r="K3"/>
  <c r="L3"/>
  <c r="M3"/>
  <c r="N3"/>
  <c r="O3"/>
  <c r="P3"/>
  <c r="Q3"/>
  <c r="T11" l="1"/>
  <c r="T14"/>
  <c r="T16" s="1"/>
  <c r="U11"/>
  <c r="P11"/>
  <c r="N11"/>
  <c r="L11"/>
  <c r="J11"/>
  <c r="Q14"/>
  <c r="Q17" s="1"/>
  <c r="I14"/>
  <c r="I16" s="1"/>
  <c r="J14"/>
  <c r="J17" s="1"/>
  <c r="T17"/>
  <c r="T18" s="1"/>
  <c r="U14"/>
  <c r="U16" s="1"/>
  <c r="R14"/>
  <c r="R16" s="1"/>
  <c r="S14"/>
  <c r="S17" s="1"/>
  <c r="S11"/>
  <c r="Q11"/>
  <c r="O11"/>
  <c r="M11"/>
  <c r="K11"/>
  <c r="L14"/>
  <c r="L17" s="1"/>
  <c r="Q16"/>
  <c r="Q18" s="1"/>
  <c r="P14"/>
  <c r="P17" s="1"/>
  <c r="O14"/>
  <c r="O16" s="1"/>
  <c r="N14"/>
  <c r="N16" s="1"/>
  <c r="M14"/>
  <c r="M17" s="1"/>
  <c r="K14"/>
  <c r="K17" s="1"/>
  <c r="J16"/>
  <c r="J18" s="1"/>
  <c r="I11"/>
  <c r="C3"/>
  <c r="C7"/>
  <c r="C12"/>
  <c r="C13"/>
  <c r="D3"/>
  <c r="D7"/>
  <c r="D12"/>
  <c r="D13"/>
  <c r="E3"/>
  <c r="E7"/>
  <c r="E12"/>
  <c r="E13"/>
  <c r="F3"/>
  <c r="F7"/>
  <c r="F12"/>
  <c r="F13"/>
  <c r="H12"/>
  <c r="G12"/>
  <c r="G13"/>
  <c r="H13"/>
  <c r="G7"/>
  <c r="G3"/>
  <c r="H7"/>
  <c r="H3"/>
  <c r="L16" l="1"/>
  <c r="S16"/>
  <c r="S18" s="1"/>
  <c r="I17"/>
  <c r="I18" s="1"/>
  <c r="R17"/>
  <c r="R18" s="1"/>
  <c r="U17"/>
  <c r="U18" s="1"/>
  <c r="L18"/>
  <c r="P16"/>
  <c r="P18" s="1"/>
  <c r="O17"/>
  <c r="O18" s="1"/>
  <c r="N17"/>
  <c r="N18" s="1"/>
  <c r="M16"/>
  <c r="M18" s="1"/>
  <c r="K16"/>
  <c r="K18" s="1"/>
  <c r="G11"/>
  <c r="H14"/>
  <c r="H16" s="1"/>
  <c r="H11"/>
  <c r="C11"/>
  <c r="D14"/>
  <c r="D16" s="1"/>
  <c r="D11"/>
  <c r="E14"/>
  <c r="E17" s="1"/>
  <c r="F11"/>
  <c r="G14"/>
  <c r="G17" s="1"/>
  <c r="C14"/>
  <c r="C16" s="1"/>
  <c r="E11"/>
  <c r="F14"/>
  <c r="F16" s="1"/>
  <c r="E16" l="1"/>
  <c r="E18" s="1"/>
  <c r="H17"/>
  <c r="H18" s="1"/>
  <c r="G16"/>
  <c r="G18" s="1"/>
  <c r="C17"/>
  <c r="C18" s="1"/>
  <c r="D17"/>
  <c r="D18" s="1"/>
  <c r="F17"/>
  <c r="F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<sst xmlns="http://schemas.openxmlformats.org/spreadsheetml/2006/main" count="13" uniqueCount="13">
  <si>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</si>
  <si>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</si>
  <si>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</si>
  <si>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</si>
  <si>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</si>
  <si>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マシュウ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</si>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</sst>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マシュウ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DATA!$C$2:$U$2</c:f>
              <c:numCache>
                <c:formatCode>General</c:formatCode>
                <c:ptCount val="19"/>
                <c:pt idx="0">
                  <c:v>146</c:v>
                </c:pt>
                <c:pt idx="1">
                  <c:v>147</c:v>
                </c:pt>
                <c:pt idx="2">
                  <c:v>148</c:v>
                </c:pt>
                <c:pt idx="3">
                  <c:v>149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155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159</c:v>
                </c:pt>
                <c:pt idx="14">
                  <c:v>160</c:v>
                </c:pt>
                <c:pt idx="15">
                  <c:v>161</c:v>
                </c:pt>
                <c:pt idx="16">
                  <c:v>162</c:v>
                </c:pt>
                <c:pt idx="17">
                  <c:v>163</c:v>
                </c:pt>
                <c:pt idx="18">
                  <c:v>167</c:v>
                </c:pt>
              </c:numCache>
            </c:numRef>
          </c:cat>
          <c:val>
            <c:numRef>
              <c:f>DATA!$C$16:$U$16</c:f>
              <c:numCache>
                <c:formatCode>0.0_ </c:formatCode>
                <c:ptCount val="19"/>
                <c:pt idx="0">
                  <c:v>61.600000000000009</c:v>
                </c:pt>
                <c:pt idx="1">
                  <c:v>42.625899280575538</c:v>
                </c:pt>
                <c:pt idx="2">
                  <c:v>25.157232704402517</c:v>
                </c:pt>
                <c:pt idx="3">
                  <c:v>60.747663551401878</c:v>
                </c:pt>
                <c:pt idx="4">
                  <c:v>40.909090909090914</c:v>
                </c:pt>
                <c:pt idx="5">
                  <c:v>36</c:v>
                </c:pt>
                <c:pt idx="6">
                  <c:v>57.926829268292678</c:v>
                </c:pt>
                <c:pt idx="7">
                  <c:v>24.776119402985071</c:v>
                </c:pt>
                <c:pt idx="8">
                  <c:v>39.279869067103107</c:v>
                </c:pt>
                <c:pt idx="9">
                  <c:v>29.446219382321619</c:v>
                </c:pt>
                <c:pt idx="10">
                  <c:v>50.803858520900327</c:v>
                </c:pt>
                <c:pt idx="11">
                  <c:v>47.674418604651159</c:v>
                </c:pt>
                <c:pt idx="12">
                  <c:v>25.773195876288657</c:v>
                </c:pt>
                <c:pt idx="13">
                  <c:v>50</c:v>
                </c:pt>
                <c:pt idx="14">
                  <c:v>52.541567695961987</c:v>
                </c:pt>
                <c:pt idx="15">
                  <c:v>43.972835314091682</c:v>
                </c:pt>
                <c:pt idx="16">
                  <c:v>34.403669724770644</c:v>
                </c:pt>
                <c:pt idx="17">
                  <c:v>41.206030150753769</c:v>
                </c:pt>
                <c:pt idx="18">
                  <c:v>50.485436893203882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DATA!$C$2:$U$2</c:f>
              <c:numCache>
                <c:formatCode>General</c:formatCode>
                <c:ptCount val="19"/>
                <c:pt idx="0">
                  <c:v>146</c:v>
                </c:pt>
                <c:pt idx="1">
                  <c:v>147</c:v>
                </c:pt>
                <c:pt idx="2">
                  <c:v>148</c:v>
                </c:pt>
                <c:pt idx="3">
                  <c:v>149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155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159</c:v>
                </c:pt>
                <c:pt idx="14">
                  <c:v>160</c:v>
                </c:pt>
                <c:pt idx="15">
                  <c:v>161</c:v>
                </c:pt>
                <c:pt idx="16">
                  <c:v>162</c:v>
                </c:pt>
                <c:pt idx="17">
                  <c:v>163</c:v>
                </c:pt>
                <c:pt idx="18">
                  <c:v>167</c:v>
                </c:pt>
              </c:numCache>
            </c:numRef>
          </c:cat>
          <c:val>
            <c:numRef>
              <c:f>DATA!$C$17:$U$17</c:f>
              <c:numCache>
                <c:formatCode>0.0_ </c:formatCode>
                <c:ptCount val="19"/>
                <c:pt idx="0">
                  <c:v>38.4</c:v>
                </c:pt>
                <c:pt idx="1">
                  <c:v>57.374100719424469</c:v>
                </c:pt>
                <c:pt idx="2">
                  <c:v>74.842767295597497</c:v>
                </c:pt>
                <c:pt idx="3">
                  <c:v>39.252336448598136</c:v>
                </c:pt>
                <c:pt idx="4">
                  <c:v>59.090909090909093</c:v>
                </c:pt>
                <c:pt idx="5">
                  <c:v>63.999999999999993</c:v>
                </c:pt>
                <c:pt idx="6">
                  <c:v>42.073170731707314</c:v>
                </c:pt>
                <c:pt idx="7">
                  <c:v>75.223880597014926</c:v>
                </c:pt>
                <c:pt idx="8">
                  <c:v>60.720130932896886</c:v>
                </c:pt>
                <c:pt idx="9">
                  <c:v>70.553780617678385</c:v>
                </c:pt>
                <c:pt idx="10">
                  <c:v>49.196141479099687</c:v>
                </c:pt>
                <c:pt idx="11">
                  <c:v>52.325581395348841</c:v>
                </c:pt>
                <c:pt idx="12">
                  <c:v>74.226804123711332</c:v>
                </c:pt>
                <c:pt idx="13">
                  <c:v>50</c:v>
                </c:pt>
                <c:pt idx="14">
                  <c:v>47.458432304038006</c:v>
                </c:pt>
                <c:pt idx="15">
                  <c:v>56.027164685908318</c:v>
                </c:pt>
                <c:pt idx="16">
                  <c:v>65.596330275229349</c:v>
                </c:pt>
                <c:pt idx="17">
                  <c:v>58.793969849246231</c:v>
                </c:pt>
                <c:pt idx="18">
                  <c:v>49.514563106796118</c:v>
                </c:pt>
              </c:numCache>
            </c:numRef>
          </c:val>
        </c:ser>
        <c:gapWidth val="55"/>
        <c:overlap val="100"/>
        <c:axId val="122436992"/>
        <c:axId val="12254118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DATA!$C$12:$U$12</c:f>
              <c:numCache>
                <c:formatCode>0.0_ </c:formatCode>
                <c:ptCount val="19"/>
                <c:pt idx="0">
                  <c:v>50</c:v>
                </c:pt>
                <c:pt idx="1">
                  <c:v>27.27272727272727</c:v>
                </c:pt>
                <c:pt idx="2">
                  <c:v>14.285714285714285</c:v>
                </c:pt>
                <c:pt idx="3">
                  <c:v>85.714285714285708</c:v>
                </c:pt>
                <c:pt idx="4">
                  <c:v>33.333333333333329</c:v>
                </c:pt>
                <c:pt idx="5">
                  <c:v>30</c:v>
                </c:pt>
                <c:pt idx="6">
                  <c:v>21.739130434782609</c:v>
                </c:pt>
                <c:pt idx="7">
                  <c:v>14.285714285714285</c:v>
                </c:pt>
                <c:pt idx="8">
                  <c:v>42.857142857142854</c:v>
                </c:pt>
                <c:pt idx="9">
                  <c:v>28.000000000000004</c:v>
                </c:pt>
                <c:pt idx="10">
                  <c:v>66.666666666666657</c:v>
                </c:pt>
                <c:pt idx="11">
                  <c:v>40</c:v>
                </c:pt>
                <c:pt idx="12">
                  <c:v>11.111111111111111</c:v>
                </c:pt>
                <c:pt idx="13">
                  <c:v>53.571428571428569</c:v>
                </c:pt>
                <c:pt idx="14">
                  <c:v>51.851851851851848</c:v>
                </c:pt>
                <c:pt idx="15">
                  <c:v>46.666666666666664</c:v>
                </c:pt>
                <c:pt idx="16">
                  <c:v>9.0909090909090917</c:v>
                </c:pt>
                <c:pt idx="17">
                  <c:v>38.461538461538467</c:v>
                </c:pt>
                <c:pt idx="18">
                  <c:v>22.222222222222221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8"/>
              <c:layout>
                <c:manualLayout>
                  <c:x val="-1.0007341991848819E-16"/>
                  <c:y val="2.0881471015778343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DATA!$C$13:$U$13</c:f>
              <c:numCache>
                <c:formatCode>0.0_ </c:formatCode>
                <c:ptCount val="19"/>
                <c:pt idx="0">
                  <c:v>31.168831168831169</c:v>
                </c:pt>
                <c:pt idx="1">
                  <c:v>36.708860759493675</c:v>
                </c:pt>
                <c:pt idx="2">
                  <c:v>42.5</c:v>
                </c:pt>
                <c:pt idx="3">
                  <c:v>55.384615384615387</c:v>
                </c:pt>
                <c:pt idx="4">
                  <c:v>48.148148148148145</c:v>
                </c:pt>
                <c:pt idx="5">
                  <c:v>53.333333333333336</c:v>
                </c:pt>
                <c:pt idx="6">
                  <c:v>15.789473684210526</c:v>
                </c:pt>
                <c:pt idx="7">
                  <c:v>43.373493975903614</c:v>
                </c:pt>
                <c:pt idx="8">
                  <c:v>66.25</c:v>
                </c:pt>
                <c:pt idx="9">
                  <c:v>67.088607594936718</c:v>
                </c:pt>
                <c:pt idx="10">
                  <c:v>64.556962025316452</c:v>
                </c:pt>
                <c:pt idx="11">
                  <c:v>43.902439024390247</c:v>
                </c:pt>
                <c:pt idx="12">
                  <c:v>32</c:v>
                </c:pt>
                <c:pt idx="13">
                  <c:v>53.571428571428569</c:v>
                </c:pt>
                <c:pt idx="14">
                  <c:v>46.835443037974684</c:v>
                </c:pt>
                <c:pt idx="15">
                  <c:v>59.45945945945946</c:v>
                </c:pt>
                <c:pt idx="16">
                  <c:v>17.333333333333336</c:v>
                </c:pt>
                <c:pt idx="17">
                  <c:v>54.878048780487809</c:v>
                </c:pt>
                <c:pt idx="18">
                  <c:v>21.794871794871796</c:v>
                </c:pt>
              </c:numCache>
            </c:numRef>
          </c:val>
        </c:ser>
        <c:marker val="1"/>
        <c:axId val="122436992"/>
        <c:axId val="122541184"/>
      </c:lineChart>
      <c:catAx>
        <c:axId val="12243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2541184"/>
        <c:crosses val="autoZero"/>
        <c:auto val="1"/>
        <c:lblAlgn val="ctr"/>
        <c:lblOffset val="100"/>
      </c:catAx>
      <c:valAx>
        <c:axId val="12254118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24369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opLeftCell="S1" workbookViewId="0">
      <selection activeCell="V1" sqref="V1:X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6" width="9.25" style="1" bestFit="1" customWidth="1"/>
    <col min="7" max="7" width="7.75" style="1" bestFit="1" customWidth="1"/>
    <col min="8" max="8" width="7.75" style="2" bestFit="1" customWidth="1"/>
    <col min="9" max="16384" width="9" style="1"/>
  </cols>
  <sheetData>
    <row r="1" spans="1:21">
      <c r="A1" s="1" t="s">
        <v>5</v>
      </c>
    </row>
    <row r="2" spans="1:21">
      <c r="C2" s="2">
        <v>146</v>
      </c>
      <c r="D2" s="2">
        <v>147</v>
      </c>
      <c r="E2" s="2">
        <v>148</v>
      </c>
      <c r="F2" s="2">
        <v>149</v>
      </c>
      <c r="G2" s="2">
        <v>150</v>
      </c>
      <c r="H2" s="2">
        <v>151</v>
      </c>
      <c r="I2" s="2">
        <v>152</v>
      </c>
      <c r="J2" s="2">
        <v>153</v>
      </c>
      <c r="K2" s="2">
        <v>154</v>
      </c>
      <c r="L2" s="2">
        <v>155</v>
      </c>
      <c r="M2" s="2">
        <v>156</v>
      </c>
      <c r="N2" s="2">
        <v>157</v>
      </c>
      <c r="O2" s="2">
        <v>158</v>
      </c>
      <c r="P2" s="2">
        <v>159</v>
      </c>
      <c r="Q2" s="2">
        <v>160</v>
      </c>
      <c r="R2" s="2">
        <v>161</v>
      </c>
      <c r="S2" s="2">
        <v>162</v>
      </c>
      <c r="T2" s="2">
        <v>163</v>
      </c>
      <c r="U2" s="2">
        <v>167</v>
      </c>
    </row>
    <row r="3" spans="1:21">
      <c r="B3" s="11" t="s">
        <v>1</v>
      </c>
      <c r="C3" s="10">
        <f t="shared" ref="C3:Q3" si="0">C4+C5</f>
        <v>87</v>
      </c>
      <c r="D3" s="10">
        <f t="shared" si="0"/>
        <v>90</v>
      </c>
      <c r="E3" s="10">
        <f t="shared" si="0"/>
        <v>87</v>
      </c>
      <c r="F3" s="10">
        <f t="shared" si="0"/>
        <v>72</v>
      </c>
      <c r="G3" s="10">
        <f t="shared" si="0"/>
        <v>108</v>
      </c>
      <c r="H3" s="10">
        <f t="shared" si="0"/>
        <v>95</v>
      </c>
      <c r="I3" s="10">
        <f t="shared" si="0"/>
        <v>99</v>
      </c>
      <c r="J3" s="10">
        <f t="shared" si="0"/>
        <v>97</v>
      </c>
      <c r="K3" s="10">
        <f t="shared" si="0"/>
        <v>101</v>
      </c>
      <c r="L3" s="10">
        <f t="shared" si="0"/>
        <v>104</v>
      </c>
      <c r="M3" s="10">
        <f t="shared" si="0"/>
        <v>94</v>
      </c>
      <c r="N3" s="10">
        <f t="shared" si="0"/>
        <v>107</v>
      </c>
      <c r="O3" s="10">
        <f t="shared" si="0"/>
        <v>102</v>
      </c>
      <c r="P3" s="10">
        <f t="shared" si="0"/>
        <v>112</v>
      </c>
      <c r="Q3" s="10">
        <f t="shared" si="0"/>
        <v>106</v>
      </c>
      <c r="R3" s="10">
        <f t="shared" ref="R3:S3" si="1">R4+R5</f>
        <v>89</v>
      </c>
      <c r="S3" s="10">
        <f t="shared" si="1"/>
        <v>97</v>
      </c>
      <c r="T3" s="10">
        <f t="shared" ref="T3" si="2">T4+T5</f>
        <v>108</v>
      </c>
      <c r="U3" s="10">
        <f t="shared" ref="U3" si="3">U4+U5</f>
        <v>96</v>
      </c>
    </row>
    <row r="4" spans="1:21">
      <c r="B4" s="7" t="s">
        <v>2</v>
      </c>
      <c r="C4" s="7">
        <v>10</v>
      </c>
      <c r="D4" s="7">
        <v>11</v>
      </c>
      <c r="E4" s="7">
        <v>7</v>
      </c>
      <c r="F4" s="7">
        <v>7</v>
      </c>
      <c r="G4" s="7">
        <v>27</v>
      </c>
      <c r="H4" s="7">
        <v>20</v>
      </c>
      <c r="I4" s="7">
        <v>23</v>
      </c>
      <c r="J4" s="7">
        <v>14</v>
      </c>
      <c r="K4" s="7">
        <v>21</v>
      </c>
      <c r="L4" s="7">
        <v>25</v>
      </c>
      <c r="M4" s="7">
        <v>15</v>
      </c>
      <c r="N4" s="7">
        <v>25</v>
      </c>
      <c r="O4" s="7">
        <v>27</v>
      </c>
      <c r="P4" s="7">
        <v>28</v>
      </c>
      <c r="Q4" s="7">
        <v>27</v>
      </c>
      <c r="R4" s="7">
        <v>15</v>
      </c>
      <c r="S4" s="7">
        <v>22</v>
      </c>
      <c r="T4" s="7">
        <v>26</v>
      </c>
      <c r="U4" s="7">
        <v>18</v>
      </c>
    </row>
    <row r="5" spans="1:21">
      <c r="B5" s="4" t="s">
        <v>3</v>
      </c>
      <c r="C5" s="4">
        <v>77</v>
      </c>
      <c r="D5" s="4">
        <v>79</v>
      </c>
      <c r="E5" s="4">
        <v>80</v>
      </c>
      <c r="F5" s="4">
        <v>65</v>
      </c>
      <c r="G5" s="4">
        <v>81</v>
      </c>
      <c r="H5" s="4">
        <v>75</v>
      </c>
      <c r="I5" s="4">
        <v>76</v>
      </c>
      <c r="J5" s="4">
        <v>83</v>
      </c>
      <c r="K5" s="4">
        <v>80</v>
      </c>
      <c r="L5" s="4">
        <v>79</v>
      </c>
      <c r="M5" s="4">
        <v>79</v>
      </c>
      <c r="N5" s="4">
        <v>82</v>
      </c>
      <c r="O5" s="4">
        <v>75</v>
      </c>
      <c r="P5" s="4">
        <v>84</v>
      </c>
      <c r="Q5" s="4">
        <v>79</v>
      </c>
      <c r="R5" s="4">
        <v>74</v>
      </c>
      <c r="S5" s="4">
        <v>75</v>
      </c>
      <c r="T5" s="4">
        <v>82</v>
      </c>
      <c r="U5" s="4">
        <v>78</v>
      </c>
    </row>
    <row r="6" spans="1:21">
      <c r="H6" s="1"/>
    </row>
    <row r="7" spans="1:21">
      <c r="B7" s="11" t="s">
        <v>0</v>
      </c>
      <c r="C7" s="12">
        <f t="shared" ref="C7:H7" si="4">C8+C9</f>
        <v>29</v>
      </c>
      <c r="D7" s="12">
        <f t="shared" si="4"/>
        <v>32</v>
      </c>
      <c r="E7" s="12">
        <f t="shared" si="4"/>
        <v>35</v>
      </c>
      <c r="F7" s="12">
        <f t="shared" si="4"/>
        <v>42</v>
      </c>
      <c r="G7" s="12">
        <f t="shared" si="4"/>
        <v>48</v>
      </c>
      <c r="H7" s="12">
        <f t="shared" si="4"/>
        <v>46</v>
      </c>
      <c r="I7" s="12">
        <f t="shared" ref="I7:Q7" si="5">I8+I9</f>
        <v>17</v>
      </c>
      <c r="J7" s="12">
        <f t="shared" si="5"/>
        <v>38</v>
      </c>
      <c r="K7" s="12">
        <f t="shared" si="5"/>
        <v>62</v>
      </c>
      <c r="L7" s="12">
        <f t="shared" si="5"/>
        <v>60</v>
      </c>
      <c r="M7" s="12">
        <f t="shared" si="5"/>
        <v>61</v>
      </c>
      <c r="N7" s="12">
        <f t="shared" si="5"/>
        <v>46</v>
      </c>
      <c r="O7" s="12">
        <f t="shared" si="5"/>
        <v>27</v>
      </c>
      <c r="P7" s="12">
        <f t="shared" si="5"/>
        <v>60</v>
      </c>
      <c r="Q7" s="12">
        <f t="shared" si="5"/>
        <v>51</v>
      </c>
      <c r="R7" s="12">
        <f t="shared" ref="R7:S7" si="6">R8+R9</f>
        <v>51</v>
      </c>
      <c r="S7" s="12">
        <f t="shared" si="6"/>
        <v>15</v>
      </c>
      <c r="T7" s="12">
        <f t="shared" ref="T7" si="7">T8+T9</f>
        <v>55</v>
      </c>
      <c r="U7" s="12">
        <f t="shared" ref="U7" si="8">U8+U9</f>
        <v>21</v>
      </c>
    </row>
    <row r="8" spans="1:21">
      <c r="B8" s="7" t="s">
        <v>11</v>
      </c>
      <c r="C8" s="8">
        <v>5</v>
      </c>
      <c r="D8" s="8">
        <v>3</v>
      </c>
      <c r="E8" s="8">
        <v>1</v>
      </c>
      <c r="F8" s="8">
        <v>6</v>
      </c>
      <c r="G8" s="8">
        <v>9</v>
      </c>
      <c r="H8" s="8">
        <v>6</v>
      </c>
      <c r="I8" s="8">
        <v>5</v>
      </c>
      <c r="J8" s="8">
        <v>2</v>
      </c>
      <c r="K8" s="8">
        <v>9</v>
      </c>
      <c r="L8" s="8">
        <v>7</v>
      </c>
      <c r="M8" s="8">
        <v>10</v>
      </c>
      <c r="N8" s="8">
        <v>10</v>
      </c>
      <c r="O8" s="8">
        <v>3</v>
      </c>
      <c r="P8" s="8">
        <v>15</v>
      </c>
      <c r="Q8" s="8">
        <v>14</v>
      </c>
      <c r="R8" s="8">
        <v>7</v>
      </c>
      <c r="S8" s="8">
        <v>2</v>
      </c>
      <c r="T8" s="8">
        <v>10</v>
      </c>
      <c r="U8" s="8">
        <v>4</v>
      </c>
    </row>
    <row r="9" spans="1:21">
      <c r="B9" s="4" t="s">
        <v>12</v>
      </c>
      <c r="C9" s="6">
        <v>24</v>
      </c>
      <c r="D9" s="6">
        <v>29</v>
      </c>
      <c r="E9" s="6">
        <v>34</v>
      </c>
      <c r="F9" s="6">
        <v>36</v>
      </c>
      <c r="G9" s="6">
        <v>39</v>
      </c>
      <c r="H9" s="6">
        <v>40</v>
      </c>
      <c r="I9" s="6">
        <v>12</v>
      </c>
      <c r="J9" s="6">
        <v>36</v>
      </c>
      <c r="K9" s="6">
        <v>53</v>
      </c>
      <c r="L9" s="6">
        <v>53</v>
      </c>
      <c r="M9" s="6">
        <v>51</v>
      </c>
      <c r="N9" s="6">
        <v>36</v>
      </c>
      <c r="O9" s="6">
        <v>24</v>
      </c>
      <c r="P9" s="6">
        <v>45</v>
      </c>
      <c r="Q9" s="6">
        <v>37</v>
      </c>
      <c r="R9" s="6">
        <v>44</v>
      </c>
      <c r="S9" s="6">
        <v>13</v>
      </c>
      <c r="T9" s="6">
        <v>45</v>
      </c>
      <c r="U9" s="6">
        <v>17</v>
      </c>
    </row>
    <row r="10" spans="1:21">
      <c r="C10" s="2"/>
      <c r="D10" s="2"/>
      <c r="E10" s="2"/>
      <c r="F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B11" s="11" t="s">
        <v>6</v>
      </c>
      <c r="C11" s="13">
        <f t="shared" ref="C11:H11" si="9">C7/C3*100</f>
        <v>33.333333333333329</v>
      </c>
      <c r="D11" s="13">
        <f t="shared" si="9"/>
        <v>35.555555555555557</v>
      </c>
      <c r="E11" s="13">
        <f t="shared" si="9"/>
        <v>40.229885057471265</v>
      </c>
      <c r="F11" s="13">
        <f t="shared" si="9"/>
        <v>58.333333333333336</v>
      </c>
      <c r="G11" s="13">
        <f t="shared" si="9"/>
        <v>44.444444444444443</v>
      </c>
      <c r="H11" s="13">
        <f t="shared" si="9"/>
        <v>48.421052631578945</v>
      </c>
      <c r="I11" s="13">
        <f t="shared" ref="I11:Q11" si="10">I7/I3*100</f>
        <v>17.171717171717169</v>
      </c>
      <c r="J11" s="13">
        <f t="shared" si="10"/>
        <v>39.175257731958766</v>
      </c>
      <c r="K11" s="13">
        <f t="shared" si="10"/>
        <v>61.386138613861384</v>
      </c>
      <c r="L11" s="13">
        <f t="shared" si="10"/>
        <v>57.692307692307686</v>
      </c>
      <c r="M11" s="13">
        <f t="shared" si="10"/>
        <v>64.893617021276597</v>
      </c>
      <c r="N11" s="13">
        <f t="shared" si="10"/>
        <v>42.990654205607477</v>
      </c>
      <c r="O11" s="13">
        <f t="shared" si="10"/>
        <v>26.47058823529412</v>
      </c>
      <c r="P11" s="13">
        <f t="shared" si="10"/>
        <v>53.571428571428569</v>
      </c>
      <c r="Q11" s="13">
        <f t="shared" si="10"/>
        <v>48.113207547169814</v>
      </c>
      <c r="R11" s="13">
        <f t="shared" ref="R11:S11" si="11">R7/R3*100</f>
        <v>57.303370786516851</v>
      </c>
      <c r="S11" s="13">
        <f t="shared" si="11"/>
        <v>15.463917525773196</v>
      </c>
      <c r="T11" s="13">
        <f t="shared" ref="T11" si="12">T7/T3*100</f>
        <v>50.925925925925931</v>
      </c>
      <c r="U11" s="13">
        <f t="shared" ref="U11" si="13">U7/U3*100</f>
        <v>21.875</v>
      </c>
    </row>
    <row r="12" spans="1:21">
      <c r="B12" s="7" t="s">
        <v>7</v>
      </c>
      <c r="C12" s="9">
        <f t="shared" ref="C12:H12" si="14">C8/C4*100</f>
        <v>50</v>
      </c>
      <c r="D12" s="9">
        <f t="shared" si="14"/>
        <v>27.27272727272727</v>
      </c>
      <c r="E12" s="9">
        <f t="shared" si="14"/>
        <v>14.285714285714285</v>
      </c>
      <c r="F12" s="9">
        <f t="shared" si="14"/>
        <v>85.714285714285708</v>
      </c>
      <c r="G12" s="9">
        <f t="shared" si="14"/>
        <v>33.333333333333329</v>
      </c>
      <c r="H12" s="9">
        <f t="shared" si="14"/>
        <v>30</v>
      </c>
      <c r="I12" s="9">
        <f t="shared" ref="I12:Q12" si="15">I8/I4*100</f>
        <v>21.739130434782609</v>
      </c>
      <c r="J12" s="9">
        <f t="shared" si="15"/>
        <v>14.285714285714285</v>
      </c>
      <c r="K12" s="9">
        <f t="shared" si="15"/>
        <v>42.857142857142854</v>
      </c>
      <c r="L12" s="9">
        <f t="shared" si="15"/>
        <v>28.000000000000004</v>
      </c>
      <c r="M12" s="9">
        <f t="shared" si="15"/>
        <v>66.666666666666657</v>
      </c>
      <c r="N12" s="9">
        <f t="shared" si="15"/>
        <v>40</v>
      </c>
      <c r="O12" s="9">
        <f t="shared" si="15"/>
        <v>11.111111111111111</v>
      </c>
      <c r="P12" s="9">
        <f t="shared" si="15"/>
        <v>53.571428571428569</v>
      </c>
      <c r="Q12" s="9">
        <f t="shared" si="15"/>
        <v>51.851851851851848</v>
      </c>
      <c r="R12" s="9">
        <f t="shared" ref="R12:S12" si="16">R8/R4*100</f>
        <v>46.666666666666664</v>
      </c>
      <c r="S12" s="9">
        <f t="shared" si="16"/>
        <v>9.0909090909090917</v>
      </c>
      <c r="T12" s="9">
        <f t="shared" ref="T12" si="17">T8/T4*100</f>
        <v>38.461538461538467</v>
      </c>
      <c r="U12" s="9">
        <f t="shared" ref="U12" si="18">U8/U4*100</f>
        <v>22.222222222222221</v>
      </c>
    </row>
    <row r="13" spans="1:21">
      <c r="B13" s="4" t="s">
        <v>8</v>
      </c>
      <c r="C13" s="5">
        <f t="shared" ref="C13:H13" si="19">C9/C5*100</f>
        <v>31.168831168831169</v>
      </c>
      <c r="D13" s="5">
        <f t="shared" si="19"/>
        <v>36.708860759493675</v>
      </c>
      <c r="E13" s="5">
        <f t="shared" si="19"/>
        <v>42.5</v>
      </c>
      <c r="F13" s="5">
        <f t="shared" si="19"/>
        <v>55.384615384615387</v>
      </c>
      <c r="G13" s="5">
        <f t="shared" si="19"/>
        <v>48.148148148148145</v>
      </c>
      <c r="H13" s="5">
        <f t="shared" si="19"/>
        <v>53.333333333333336</v>
      </c>
      <c r="I13" s="5">
        <f t="shared" ref="I13:Q13" si="20">I9/I5*100</f>
        <v>15.789473684210526</v>
      </c>
      <c r="J13" s="5">
        <f t="shared" si="20"/>
        <v>43.373493975903614</v>
      </c>
      <c r="K13" s="5">
        <f t="shared" si="20"/>
        <v>66.25</v>
      </c>
      <c r="L13" s="5">
        <f t="shared" si="20"/>
        <v>67.088607594936718</v>
      </c>
      <c r="M13" s="5">
        <f t="shared" si="20"/>
        <v>64.556962025316452</v>
      </c>
      <c r="N13" s="5">
        <f t="shared" si="20"/>
        <v>43.902439024390247</v>
      </c>
      <c r="O13" s="5">
        <f t="shared" si="20"/>
        <v>32</v>
      </c>
      <c r="P13" s="5">
        <f t="shared" si="20"/>
        <v>53.571428571428569</v>
      </c>
      <c r="Q13" s="5">
        <f t="shared" si="20"/>
        <v>46.835443037974684</v>
      </c>
      <c r="R13" s="5">
        <f t="shared" ref="R13:S13" si="21">R9/R5*100</f>
        <v>59.45945945945946</v>
      </c>
      <c r="S13" s="5">
        <f t="shared" si="21"/>
        <v>17.333333333333336</v>
      </c>
      <c r="T13" s="5">
        <f t="shared" ref="T13" si="22">T9/T5*100</f>
        <v>54.878048780487809</v>
      </c>
      <c r="U13" s="5">
        <f t="shared" ref="U13" si="23">U9/U5*100</f>
        <v>21.794871794871796</v>
      </c>
    </row>
    <row r="14" spans="1:21">
      <c r="B14" s="14" t="s">
        <v>4</v>
      </c>
      <c r="C14" s="13">
        <f t="shared" ref="C14:H14" si="24">SUM(C12:C13)</f>
        <v>81.168831168831161</v>
      </c>
      <c r="D14" s="13">
        <f t="shared" si="24"/>
        <v>63.981588032220941</v>
      </c>
      <c r="E14" s="13">
        <f t="shared" si="24"/>
        <v>56.785714285714285</v>
      </c>
      <c r="F14" s="13">
        <f t="shared" si="24"/>
        <v>141.09890109890108</v>
      </c>
      <c r="G14" s="13">
        <f t="shared" si="24"/>
        <v>81.481481481481467</v>
      </c>
      <c r="H14" s="13">
        <f t="shared" si="24"/>
        <v>83.333333333333343</v>
      </c>
      <c r="I14" s="13">
        <f t="shared" ref="I14:Q14" si="25">SUM(I12:I13)</f>
        <v>37.528604118993137</v>
      </c>
      <c r="J14" s="13">
        <f t="shared" si="25"/>
        <v>57.659208261617898</v>
      </c>
      <c r="K14" s="13">
        <f t="shared" si="25"/>
        <v>109.10714285714286</v>
      </c>
      <c r="L14" s="13">
        <f t="shared" si="25"/>
        <v>95.088607594936718</v>
      </c>
      <c r="M14" s="13">
        <f t="shared" si="25"/>
        <v>131.22362869198309</v>
      </c>
      <c r="N14" s="13">
        <f t="shared" si="25"/>
        <v>83.902439024390247</v>
      </c>
      <c r="O14" s="13">
        <f t="shared" si="25"/>
        <v>43.111111111111114</v>
      </c>
      <c r="P14" s="13">
        <f t="shared" si="25"/>
        <v>107.14285714285714</v>
      </c>
      <c r="Q14" s="13">
        <f t="shared" si="25"/>
        <v>98.687294889826532</v>
      </c>
      <c r="R14" s="13">
        <f t="shared" ref="R14:S14" si="26">SUM(R12:R13)</f>
        <v>106.12612612612612</v>
      </c>
      <c r="S14" s="13">
        <f t="shared" si="26"/>
        <v>26.424242424242429</v>
      </c>
      <c r="T14" s="13">
        <f t="shared" ref="T14" si="27">SUM(T12:T13)</f>
        <v>93.339587242026283</v>
      </c>
      <c r="U14" s="13">
        <f t="shared" ref="U14" si="28">SUM(U12:U13)</f>
        <v>44.017094017094017</v>
      </c>
    </row>
    <row r="15" spans="1:2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>
      <c r="B16" s="7" t="s">
        <v>9</v>
      </c>
      <c r="C16" s="9">
        <f t="shared" ref="C16:H16" si="29">C12/C14*100</f>
        <v>61.600000000000009</v>
      </c>
      <c r="D16" s="9">
        <f t="shared" si="29"/>
        <v>42.625899280575538</v>
      </c>
      <c r="E16" s="9">
        <f t="shared" si="29"/>
        <v>25.157232704402517</v>
      </c>
      <c r="F16" s="9">
        <f t="shared" si="29"/>
        <v>60.747663551401878</v>
      </c>
      <c r="G16" s="9">
        <f t="shared" si="29"/>
        <v>40.909090909090914</v>
      </c>
      <c r="H16" s="9">
        <f t="shared" si="29"/>
        <v>36</v>
      </c>
      <c r="I16" s="9">
        <f t="shared" ref="I16:Q16" si="30">I12/I14*100</f>
        <v>57.926829268292678</v>
      </c>
      <c r="J16" s="9">
        <f t="shared" si="30"/>
        <v>24.776119402985071</v>
      </c>
      <c r="K16" s="9">
        <f t="shared" si="30"/>
        <v>39.279869067103107</v>
      </c>
      <c r="L16" s="9">
        <f t="shared" si="30"/>
        <v>29.446219382321619</v>
      </c>
      <c r="M16" s="9">
        <f t="shared" si="30"/>
        <v>50.803858520900327</v>
      </c>
      <c r="N16" s="9">
        <f t="shared" si="30"/>
        <v>47.674418604651159</v>
      </c>
      <c r="O16" s="9">
        <f t="shared" si="30"/>
        <v>25.773195876288657</v>
      </c>
      <c r="P16" s="9">
        <f t="shared" si="30"/>
        <v>50</v>
      </c>
      <c r="Q16" s="9">
        <f t="shared" si="30"/>
        <v>52.541567695961987</v>
      </c>
      <c r="R16" s="9">
        <f t="shared" ref="R16:S16" si="31">R12/R14*100</f>
        <v>43.972835314091682</v>
      </c>
      <c r="S16" s="9">
        <f t="shared" si="31"/>
        <v>34.403669724770644</v>
      </c>
      <c r="T16" s="9">
        <f t="shared" ref="T16" si="32">T12/T14*100</f>
        <v>41.206030150753769</v>
      </c>
      <c r="U16" s="9">
        <f t="shared" ref="U16" si="33">U12/U14*100</f>
        <v>50.485436893203882</v>
      </c>
    </row>
    <row r="17" spans="2:21">
      <c r="B17" s="4" t="s">
        <v>10</v>
      </c>
      <c r="C17" s="5">
        <f t="shared" ref="C17:H17" si="34">C13/C14*100</f>
        <v>38.4</v>
      </c>
      <c r="D17" s="5">
        <f t="shared" si="34"/>
        <v>57.374100719424469</v>
      </c>
      <c r="E17" s="5">
        <f t="shared" si="34"/>
        <v>74.842767295597497</v>
      </c>
      <c r="F17" s="5">
        <f t="shared" si="34"/>
        <v>39.252336448598136</v>
      </c>
      <c r="G17" s="5">
        <f t="shared" si="34"/>
        <v>59.090909090909093</v>
      </c>
      <c r="H17" s="5">
        <f t="shared" si="34"/>
        <v>63.999999999999993</v>
      </c>
      <c r="I17" s="5">
        <f t="shared" ref="I17:Q17" si="35">I13/I14*100</f>
        <v>42.073170731707314</v>
      </c>
      <c r="J17" s="5">
        <f t="shared" si="35"/>
        <v>75.223880597014926</v>
      </c>
      <c r="K17" s="5">
        <f t="shared" si="35"/>
        <v>60.720130932896886</v>
      </c>
      <c r="L17" s="5">
        <f t="shared" si="35"/>
        <v>70.553780617678385</v>
      </c>
      <c r="M17" s="5">
        <f t="shared" si="35"/>
        <v>49.196141479099687</v>
      </c>
      <c r="N17" s="5">
        <f t="shared" si="35"/>
        <v>52.325581395348841</v>
      </c>
      <c r="O17" s="5">
        <f t="shared" si="35"/>
        <v>74.226804123711332</v>
      </c>
      <c r="P17" s="5">
        <f t="shared" si="35"/>
        <v>50</v>
      </c>
      <c r="Q17" s="5">
        <f t="shared" si="35"/>
        <v>47.458432304038006</v>
      </c>
      <c r="R17" s="5">
        <f t="shared" ref="R17:S17" si="36">R13/R14*100</f>
        <v>56.027164685908318</v>
      </c>
      <c r="S17" s="5">
        <f t="shared" si="36"/>
        <v>65.596330275229349</v>
      </c>
      <c r="T17" s="5">
        <f t="shared" ref="T17" si="37">T13/T14*100</f>
        <v>58.793969849246231</v>
      </c>
      <c r="U17" s="5">
        <f t="shared" ref="U17" si="38">U13/U14*100</f>
        <v>49.514563106796118</v>
      </c>
    </row>
    <row r="18" spans="2:21">
      <c r="C18" s="3">
        <f t="shared" ref="C18:E18" si="39">SUM(C16:C17)</f>
        <v>100</v>
      </c>
      <c r="D18" s="3">
        <f t="shared" si="39"/>
        <v>100</v>
      </c>
      <c r="E18" s="3">
        <f t="shared" si="39"/>
        <v>100.00000000000001</v>
      </c>
      <c r="F18" s="3">
        <f t="shared" ref="F18:G18" si="40">SUM(F16:F17)</f>
        <v>100.00000000000001</v>
      </c>
      <c r="G18" s="3">
        <f t="shared" si="40"/>
        <v>100</v>
      </c>
      <c r="H18" s="3">
        <f>SUM(H16:H17)</f>
        <v>100</v>
      </c>
      <c r="I18" s="3">
        <f t="shared" ref="I18:Q18" si="41">SUM(I16:I17)</f>
        <v>100</v>
      </c>
      <c r="J18" s="3">
        <f t="shared" si="41"/>
        <v>100</v>
      </c>
      <c r="K18" s="3">
        <f t="shared" si="41"/>
        <v>100</v>
      </c>
      <c r="L18" s="3">
        <f t="shared" si="41"/>
        <v>100</v>
      </c>
      <c r="M18" s="3">
        <f t="shared" si="41"/>
        <v>100.00000000000001</v>
      </c>
      <c r="N18" s="3">
        <f t="shared" si="41"/>
        <v>100</v>
      </c>
      <c r="O18" s="3">
        <f t="shared" si="41"/>
        <v>99.999999999999986</v>
      </c>
      <c r="P18" s="3">
        <f t="shared" si="41"/>
        <v>100</v>
      </c>
      <c r="Q18" s="3">
        <f t="shared" si="41"/>
        <v>100</v>
      </c>
      <c r="R18" s="3">
        <f t="shared" ref="R18:S18" si="42">SUM(R16:R17)</f>
        <v>100</v>
      </c>
      <c r="S18" s="3">
        <f t="shared" si="42"/>
        <v>100</v>
      </c>
      <c r="T18" s="3">
        <f t="shared" ref="T18" si="43">SUM(T16:T17)</f>
        <v>100</v>
      </c>
      <c r="U18" s="3">
        <f t="shared" ref="U18" si="44">SUM(U16:U17)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2015-03-04T10:43:47Z</dcterms:modified>
</cp:coreProperties>
</file>