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  <c r="N7"/>
  <c r="N11"/>
  <c r="N12"/>
  <c r="N13"/>
  <c r="N14"/>
  <c r="N16" s="1"/>
  <c r="J3"/>
  <c r="K3"/>
  <c r="L3"/>
  <c r="M3"/>
  <c r="J7"/>
  <c r="J11" s="1"/>
  <c r="K7"/>
  <c r="L7"/>
  <c r="L11" s="1"/>
  <c r="M7"/>
  <c r="J12"/>
  <c r="K12"/>
  <c r="L12"/>
  <c r="M12"/>
  <c r="J13"/>
  <c r="J14" s="1"/>
  <c r="K13"/>
  <c r="L13"/>
  <c r="L14" s="1"/>
  <c r="L17" s="1"/>
  <c r="M13"/>
  <c r="K14"/>
  <c r="K16" s="1"/>
  <c r="M14"/>
  <c r="D3"/>
  <c r="E3"/>
  <c r="F3"/>
  <c r="G3"/>
  <c r="H3"/>
  <c r="I3"/>
  <c r="D7"/>
  <c r="E7"/>
  <c r="F7"/>
  <c r="G7"/>
  <c r="H7"/>
  <c r="I7"/>
  <c r="D12"/>
  <c r="E12"/>
  <c r="F12"/>
  <c r="G12"/>
  <c r="H12"/>
  <c r="I12"/>
  <c r="D13"/>
  <c r="E13"/>
  <c r="F13"/>
  <c r="G13"/>
  <c r="G14" s="1"/>
  <c r="G16" s="1"/>
  <c r="H13"/>
  <c r="I13"/>
  <c r="N17" l="1"/>
  <c r="N18" s="1"/>
  <c r="K11"/>
  <c r="M11"/>
  <c r="M16"/>
  <c r="J17"/>
  <c r="I14"/>
  <c r="I16" s="1"/>
  <c r="H14"/>
  <c r="H17" s="1"/>
  <c r="H11"/>
  <c r="L16"/>
  <c r="L18" s="1"/>
  <c r="J16"/>
  <c r="M17"/>
  <c r="K17"/>
  <c r="K18" s="1"/>
  <c r="F14"/>
  <c r="F16" s="1"/>
  <c r="F11"/>
  <c r="E14"/>
  <c r="E16" s="1"/>
  <c r="D14"/>
  <c r="D16" s="1"/>
  <c r="G17"/>
  <c r="G18" s="1"/>
  <c r="I11"/>
  <c r="G11"/>
  <c r="E11"/>
  <c r="D11"/>
  <c r="C12"/>
  <c r="C13"/>
  <c r="C7"/>
  <c r="C3"/>
  <c r="J18" l="1"/>
  <c r="M18"/>
  <c r="I17"/>
  <c r="I18" s="1"/>
  <c r="H16"/>
  <c r="H18" s="1"/>
  <c r="F17"/>
  <c r="F18" s="1"/>
  <c r="E17"/>
  <c r="E18" s="1"/>
  <c r="D17"/>
  <c r="D18" s="1"/>
  <c r="C14"/>
  <c r="C16" s="1"/>
  <c r="C11"/>
  <c r="C17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<sst xmlns="http://schemas.openxmlformats.org/spreadsheetml/2006/main" count="13" uniqueCount="13">
  <si>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</si>
  <si>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</si>
  <si>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</si>
  <si>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</si>
  <si>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</si>
  <si>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モンシュシュ</t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</si>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</sst>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モンシュシュ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DATA!$C$2:$N$2</c:f>
              <c:numCache>
                <c:formatCode>General</c:formatCode>
                <c:ptCount val="12"/>
                <c:pt idx="0">
                  <c:v>151</c:v>
                </c:pt>
                <c:pt idx="1">
                  <c:v>152</c:v>
                </c:pt>
                <c:pt idx="2">
                  <c:v>154</c:v>
                </c:pt>
                <c:pt idx="3">
                  <c:v>157</c:v>
                </c:pt>
                <c:pt idx="4">
                  <c:v>158</c:v>
                </c:pt>
                <c:pt idx="5">
                  <c:v>163</c:v>
                </c:pt>
                <c:pt idx="6">
                  <c:v>164</c:v>
                </c:pt>
                <c:pt idx="7">
                  <c:v>165</c:v>
                </c:pt>
                <c:pt idx="8">
                  <c:v>166</c:v>
                </c:pt>
                <c:pt idx="9">
                  <c:v>167</c:v>
                </c:pt>
                <c:pt idx="10">
                  <c:v>168</c:v>
                </c:pt>
                <c:pt idx="11">
                  <c:v>171</c:v>
                </c:pt>
              </c:numCache>
            </c:numRef>
          </c:cat>
          <c:val>
            <c:numRef>
              <c:f>DATA!$C$16:$N$16</c:f>
              <c:numCache>
                <c:formatCode>0.0_ </c:formatCode>
                <c:ptCount val="12"/>
                <c:pt idx="0">
                  <c:v>64.406779661016955</c:v>
                </c:pt>
                <c:pt idx="1">
                  <c:v>46.987951807228917</c:v>
                </c:pt>
                <c:pt idx="2">
                  <c:v>85.106382978723403</c:v>
                </c:pt>
                <c:pt idx="3">
                  <c:v>54.959785522788209</c:v>
                </c:pt>
                <c:pt idx="4">
                  <c:v>24.528301886792455</c:v>
                </c:pt>
                <c:pt idx="5">
                  <c:v>69.256756756756758</c:v>
                </c:pt>
                <c:pt idx="6">
                  <c:v>51.298701298701296</c:v>
                </c:pt>
                <c:pt idx="7">
                  <c:v>57.476635514018696</c:v>
                </c:pt>
                <c:pt idx="8">
                  <c:v>44.881889763779526</c:v>
                </c:pt>
                <c:pt idx="9">
                  <c:v>63.414634146341456</c:v>
                </c:pt>
                <c:pt idx="10">
                  <c:v>77.832512315270947</c:v>
                </c:pt>
                <c:pt idx="11">
                  <c:v>76.470588235294116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DATA!$C$2:$N$2</c:f>
              <c:numCache>
                <c:formatCode>General</c:formatCode>
                <c:ptCount val="12"/>
                <c:pt idx="0">
                  <c:v>151</c:v>
                </c:pt>
                <c:pt idx="1">
                  <c:v>152</c:v>
                </c:pt>
                <c:pt idx="2">
                  <c:v>154</c:v>
                </c:pt>
                <c:pt idx="3">
                  <c:v>157</c:v>
                </c:pt>
                <c:pt idx="4">
                  <c:v>158</c:v>
                </c:pt>
                <c:pt idx="5">
                  <c:v>163</c:v>
                </c:pt>
                <c:pt idx="6">
                  <c:v>164</c:v>
                </c:pt>
                <c:pt idx="7">
                  <c:v>165</c:v>
                </c:pt>
                <c:pt idx="8">
                  <c:v>166</c:v>
                </c:pt>
                <c:pt idx="9">
                  <c:v>167</c:v>
                </c:pt>
                <c:pt idx="10">
                  <c:v>168</c:v>
                </c:pt>
                <c:pt idx="11">
                  <c:v>171</c:v>
                </c:pt>
              </c:numCache>
            </c:numRef>
          </c:cat>
          <c:val>
            <c:numRef>
              <c:f>DATA!$C$17:$N$17</c:f>
              <c:numCache>
                <c:formatCode>0.0_ </c:formatCode>
                <c:ptCount val="12"/>
                <c:pt idx="0">
                  <c:v>35.593220338983052</c:v>
                </c:pt>
                <c:pt idx="1">
                  <c:v>53.012048192771076</c:v>
                </c:pt>
                <c:pt idx="2">
                  <c:v>14.893617021276597</c:v>
                </c:pt>
                <c:pt idx="3">
                  <c:v>45.040214477211798</c:v>
                </c:pt>
                <c:pt idx="4">
                  <c:v>75.471698113207538</c:v>
                </c:pt>
                <c:pt idx="5">
                  <c:v>30.743243243243239</c:v>
                </c:pt>
                <c:pt idx="6">
                  <c:v>48.701298701298704</c:v>
                </c:pt>
                <c:pt idx="7">
                  <c:v>42.523364485981304</c:v>
                </c:pt>
                <c:pt idx="8">
                  <c:v>55.118110236220474</c:v>
                </c:pt>
                <c:pt idx="9">
                  <c:v>36.585365853658544</c:v>
                </c:pt>
                <c:pt idx="10">
                  <c:v>22.167487684729064</c:v>
                </c:pt>
                <c:pt idx="11">
                  <c:v>23.52941176470588</c:v>
                </c:pt>
              </c:numCache>
            </c:numRef>
          </c:val>
        </c:ser>
        <c:gapWidth val="55"/>
        <c:overlap val="100"/>
        <c:axId val="83258368"/>
        <c:axId val="84837504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DATA!$C$12:$N$12</c:f>
              <c:numCache>
                <c:formatCode>0.0_ </c:formatCode>
                <c:ptCount val="12"/>
                <c:pt idx="0">
                  <c:v>9.5238095238095237</c:v>
                </c:pt>
                <c:pt idx="1">
                  <c:v>4.5454545454545459</c:v>
                </c:pt>
                <c:pt idx="2">
                  <c:v>14.285714285714285</c:v>
                </c:pt>
                <c:pt idx="3">
                  <c:v>17.857142857142858</c:v>
                </c:pt>
                <c:pt idx="4">
                  <c:v>3.3333333333333335</c:v>
                </c:pt>
                <c:pt idx="5">
                  <c:v>19.230769230769234</c:v>
                </c:pt>
                <c:pt idx="6">
                  <c:v>12</c:v>
                </c:pt>
                <c:pt idx="7">
                  <c:v>34.615384615384613</c:v>
                </c:pt>
                <c:pt idx="8">
                  <c:v>10.714285714285714</c:v>
                </c:pt>
                <c:pt idx="9">
                  <c:v>33.333333333333329</c:v>
                </c:pt>
                <c:pt idx="10">
                  <c:v>22.222222222222221</c:v>
                </c:pt>
                <c:pt idx="11">
                  <c:v>25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DATA!$C$13:$N$13</c:f>
              <c:numCache>
                <c:formatCode>0.0_ </c:formatCode>
                <c:ptCount val="12"/>
                <c:pt idx="0">
                  <c:v>5.2631578947368416</c:v>
                </c:pt>
                <c:pt idx="1">
                  <c:v>5.1282051282051277</c:v>
                </c:pt>
                <c:pt idx="2">
                  <c:v>2.5</c:v>
                </c:pt>
                <c:pt idx="3">
                  <c:v>14.634146341463413</c:v>
                </c:pt>
                <c:pt idx="4">
                  <c:v>10.256410256410255</c:v>
                </c:pt>
                <c:pt idx="5">
                  <c:v>8.536585365853659</c:v>
                </c:pt>
                <c:pt idx="6">
                  <c:v>11.39240506329114</c:v>
                </c:pt>
                <c:pt idx="7">
                  <c:v>25.609756097560975</c:v>
                </c:pt>
                <c:pt idx="8">
                  <c:v>13.157894736842104</c:v>
                </c:pt>
                <c:pt idx="9">
                  <c:v>19.230769230769234</c:v>
                </c:pt>
                <c:pt idx="10">
                  <c:v>6.3291139240506329</c:v>
                </c:pt>
                <c:pt idx="11">
                  <c:v>7.6923076923076925</c:v>
                </c:pt>
              </c:numCache>
            </c:numRef>
          </c:val>
        </c:ser>
        <c:marker val="1"/>
        <c:axId val="83258368"/>
        <c:axId val="84837504"/>
      </c:lineChart>
      <c:catAx>
        <c:axId val="832583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4837504"/>
        <c:crosses val="autoZero"/>
        <c:auto val="1"/>
        <c:lblAlgn val="ctr"/>
        <c:lblOffset val="100"/>
      </c:catAx>
      <c:valAx>
        <c:axId val="84837504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3258368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opLeftCell="L1" workbookViewId="0">
      <selection activeCell="O1" sqref="O1:X1048576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7.75" style="2" bestFit="1" customWidth="1"/>
    <col min="4" max="16384" width="9" style="1"/>
  </cols>
  <sheetData>
    <row r="1" spans="1:14">
      <c r="A1" s="1" t="s">
        <v>5</v>
      </c>
    </row>
    <row r="2" spans="1:14">
      <c r="C2" s="2">
        <v>151</v>
      </c>
      <c r="D2" s="2">
        <v>152</v>
      </c>
      <c r="E2" s="2">
        <v>154</v>
      </c>
      <c r="F2" s="2">
        <v>157</v>
      </c>
      <c r="G2" s="2">
        <v>158</v>
      </c>
      <c r="H2" s="2">
        <v>163</v>
      </c>
      <c r="I2" s="2">
        <v>164</v>
      </c>
      <c r="J2" s="2">
        <v>165</v>
      </c>
      <c r="K2" s="2">
        <v>166</v>
      </c>
      <c r="L2" s="2">
        <v>167</v>
      </c>
      <c r="M2" s="2">
        <v>168</v>
      </c>
      <c r="N2" s="2">
        <v>171</v>
      </c>
    </row>
    <row r="3" spans="1:14">
      <c r="B3" s="11" t="s">
        <v>1</v>
      </c>
      <c r="C3" s="10">
        <f t="shared" ref="C3" si="0">C4+C5</f>
        <v>97</v>
      </c>
      <c r="D3" s="10">
        <f t="shared" ref="D3:I3" si="1">D4+D5</f>
        <v>100</v>
      </c>
      <c r="E3" s="10">
        <f t="shared" si="1"/>
        <v>101</v>
      </c>
      <c r="F3" s="10">
        <f t="shared" si="1"/>
        <v>110</v>
      </c>
      <c r="G3" s="10">
        <f t="shared" si="1"/>
        <v>108</v>
      </c>
      <c r="H3" s="10">
        <f t="shared" si="1"/>
        <v>108</v>
      </c>
      <c r="I3" s="10">
        <f t="shared" si="1"/>
        <v>104</v>
      </c>
      <c r="J3" s="10">
        <f t="shared" ref="J3:M3" si="2">J4+J5</f>
        <v>108</v>
      </c>
      <c r="K3" s="10">
        <f t="shared" si="2"/>
        <v>104</v>
      </c>
      <c r="L3" s="10">
        <f t="shared" si="2"/>
        <v>96</v>
      </c>
      <c r="M3" s="10">
        <f t="shared" si="2"/>
        <v>97</v>
      </c>
      <c r="N3" s="10">
        <f t="shared" ref="N3" si="3">N4+N5</f>
        <v>98</v>
      </c>
    </row>
    <row r="4" spans="1:14">
      <c r="B4" s="7" t="s">
        <v>2</v>
      </c>
      <c r="C4" s="7">
        <v>21</v>
      </c>
      <c r="D4" s="7">
        <v>22</v>
      </c>
      <c r="E4" s="7">
        <v>21</v>
      </c>
      <c r="F4" s="7">
        <v>28</v>
      </c>
      <c r="G4" s="7">
        <v>30</v>
      </c>
      <c r="H4" s="7">
        <v>26</v>
      </c>
      <c r="I4" s="7">
        <v>25</v>
      </c>
      <c r="J4" s="7">
        <v>26</v>
      </c>
      <c r="K4" s="7">
        <v>28</v>
      </c>
      <c r="L4" s="7">
        <v>18</v>
      </c>
      <c r="M4" s="7">
        <v>18</v>
      </c>
      <c r="N4" s="7">
        <v>20</v>
      </c>
    </row>
    <row r="5" spans="1:14">
      <c r="B5" s="4" t="s">
        <v>3</v>
      </c>
      <c r="C5" s="4">
        <v>76</v>
      </c>
      <c r="D5" s="4">
        <v>78</v>
      </c>
      <c r="E5" s="4">
        <v>80</v>
      </c>
      <c r="F5" s="4">
        <v>82</v>
      </c>
      <c r="G5" s="4">
        <v>78</v>
      </c>
      <c r="H5" s="4">
        <v>82</v>
      </c>
      <c r="I5" s="4">
        <v>79</v>
      </c>
      <c r="J5" s="4">
        <v>82</v>
      </c>
      <c r="K5" s="4">
        <v>76</v>
      </c>
      <c r="L5" s="4">
        <v>78</v>
      </c>
      <c r="M5" s="4">
        <v>79</v>
      </c>
      <c r="N5" s="4">
        <v>78</v>
      </c>
    </row>
    <row r="6" spans="1:14">
      <c r="C6" s="1"/>
    </row>
    <row r="7" spans="1:14">
      <c r="B7" s="11" t="s">
        <v>0</v>
      </c>
      <c r="C7" s="12">
        <f t="shared" ref="C7" si="4">C8+C9</f>
        <v>6</v>
      </c>
      <c r="D7" s="12">
        <f t="shared" ref="D7:I7" si="5">D8+D9</f>
        <v>5</v>
      </c>
      <c r="E7" s="12">
        <f t="shared" si="5"/>
        <v>5</v>
      </c>
      <c r="F7" s="12">
        <f t="shared" si="5"/>
        <v>17</v>
      </c>
      <c r="G7" s="12">
        <f t="shared" si="5"/>
        <v>9</v>
      </c>
      <c r="H7" s="12">
        <f t="shared" si="5"/>
        <v>12</v>
      </c>
      <c r="I7" s="12">
        <f t="shared" si="5"/>
        <v>12</v>
      </c>
      <c r="J7" s="12">
        <f t="shared" ref="J7:M7" si="6">J8+J9</f>
        <v>30</v>
      </c>
      <c r="K7" s="12">
        <f t="shared" si="6"/>
        <v>13</v>
      </c>
      <c r="L7" s="12">
        <f t="shared" si="6"/>
        <v>21</v>
      </c>
      <c r="M7" s="12">
        <f t="shared" si="6"/>
        <v>9</v>
      </c>
      <c r="N7" s="12">
        <f t="shared" ref="N7" si="7">N8+N9</f>
        <v>11</v>
      </c>
    </row>
    <row r="8" spans="1:14">
      <c r="B8" s="7" t="s">
        <v>11</v>
      </c>
      <c r="C8" s="8">
        <v>2</v>
      </c>
      <c r="D8" s="8">
        <v>1</v>
      </c>
      <c r="E8" s="8">
        <v>3</v>
      </c>
      <c r="F8" s="8">
        <v>5</v>
      </c>
      <c r="G8" s="8">
        <v>1</v>
      </c>
      <c r="H8" s="8">
        <v>5</v>
      </c>
      <c r="I8" s="8">
        <v>3</v>
      </c>
      <c r="J8" s="8">
        <v>9</v>
      </c>
      <c r="K8" s="8">
        <v>3</v>
      </c>
      <c r="L8" s="8">
        <v>6</v>
      </c>
      <c r="M8" s="8">
        <v>4</v>
      </c>
      <c r="N8" s="8">
        <v>5</v>
      </c>
    </row>
    <row r="9" spans="1:14">
      <c r="B9" s="4" t="s">
        <v>12</v>
      </c>
      <c r="C9" s="6">
        <v>4</v>
      </c>
      <c r="D9" s="6">
        <v>4</v>
      </c>
      <c r="E9" s="6">
        <v>2</v>
      </c>
      <c r="F9" s="6">
        <v>12</v>
      </c>
      <c r="G9" s="6">
        <v>8</v>
      </c>
      <c r="H9" s="6">
        <v>7</v>
      </c>
      <c r="I9" s="6">
        <v>9</v>
      </c>
      <c r="J9" s="6">
        <v>21</v>
      </c>
      <c r="K9" s="6">
        <v>10</v>
      </c>
      <c r="L9" s="6">
        <v>15</v>
      </c>
      <c r="M9" s="6">
        <v>5</v>
      </c>
      <c r="N9" s="6">
        <v>6</v>
      </c>
    </row>
    <row r="10" spans="1:14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B11" s="11" t="s">
        <v>6</v>
      </c>
      <c r="C11" s="13">
        <f t="shared" ref="C11" si="8">C7/C3*100</f>
        <v>6.1855670103092786</v>
      </c>
      <c r="D11" s="13">
        <f t="shared" ref="D11:I11" si="9">D7/D3*100</f>
        <v>5</v>
      </c>
      <c r="E11" s="13">
        <f t="shared" si="9"/>
        <v>4.9504950495049505</v>
      </c>
      <c r="F11" s="13">
        <f t="shared" si="9"/>
        <v>15.454545454545453</v>
      </c>
      <c r="G11" s="13">
        <f t="shared" si="9"/>
        <v>8.3333333333333321</v>
      </c>
      <c r="H11" s="13">
        <f t="shared" si="9"/>
        <v>11.111111111111111</v>
      </c>
      <c r="I11" s="13">
        <f t="shared" si="9"/>
        <v>11.538461538461538</v>
      </c>
      <c r="J11" s="13">
        <f t="shared" ref="J11:M11" si="10">J7/J3*100</f>
        <v>27.777777777777779</v>
      </c>
      <c r="K11" s="13">
        <f t="shared" si="10"/>
        <v>12.5</v>
      </c>
      <c r="L11" s="13">
        <f t="shared" si="10"/>
        <v>21.875</v>
      </c>
      <c r="M11" s="13">
        <f t="shared" si="10"/>
        <v>9.2783505154639183</v>
      </c>
      <c r="N11" s="13">
        <f t="shared" ref="N11" si="11">N7/N3*100</f>
        <v>11.224489795918368</v>
      </c>
    </row>
    <row r="12" spans="1:14">
      <c r="B12" s="7" t="s">
        <v>7</v>
      </c>
      <c r="C12" s="9">
        <f t="shared" ref="C12" si="12">C8/C4*100</f>
        <v>9.5238095238095237</v>
      </c>
      <c r="D12" s="9">
        <f t="shared" ref="D12:I12" si="13">D8/D4*100</f>
        <v>4.5454545454545459</v>
      </c>
      <c r="E12" s="9">
        <f t="shared" si="13"/>
        <v>14.285714285714285</v>
      </c>
      <c r="F12" s="9">
        <f t="shared" si="13"/>
        <v>17.857142857142858</v>
      </c>
      <c r="G12" s="9">
        <f t="shared" si="13"/>
        <v>3.3333333333333335</v>
      </c>
      <c r="H12" s="9">
        <f t="shared" si="13"/>
        <v>19.230769230769234</v>
      </c>
      <c r="I12" s="9">
        <f t="shared" si="13"/>
        <v>12</v>
      </c>
      <c r="J12" s="9">
        <f t="shared" ref="J12:M12" si="14">J8/J4*100</f>
        <v>34.615384615384613</v>
      </c>
      <c r="K12" s="9">
        <f t="shared" si="14"/>
        <v>10.714285714285714</v>
      </c>
      <c r="L12" s="9">
        <f t="shared" si="14"/>
        <v>33.333333333333329</v>
      </c>
      <c r="M12" s="9">
        <f t="shared" si="14"/>
        <v>22.222222222222221</v>
      </c>
      <c r="N12" s="9">
        <f t="shared" ref="N12" si="15">N8/N4*100</f>
        <v>25</v>
      </c>
    </row>
    <row r="13" spans="1:14">
      <c r="B13" s="4" t="s">
        <v>8</v>
      </c>
      <c r="C13" s="5">
        <f t="shared" ref="C13" si="16">C9/C5*100</f>
        <v>5.2631578947368416</v>
      </c>
      <c r="D13" s="5">
        <f t="shared" ref="D13:I13" si="17">D9/D5*100</f>
        <v>5.1282051282051277</v>
      </c>
      <c r="E13" s="5">
        <f t="shared" si="17"/>
        <v>2.5</v>
      </c>
      <c r="F13" s="5">
        <f t="shared" si="17"/>
        <v>14.634146341463413</v>
      </c>
      <c r="G13" s="5">
        <f t="shared" si="17"/>
        <v>10.256410256410255</v>
      </c>
      <c r="H13" s="5">
        <f t="shared" si="17"/>
        <v>8.536585365853659</v>
      </c>
      <c r="I13" s="5">
        <f t="shared" si="17"/>
        <v>11.39240506329114</v>
      </c>
      <c r="J13" s="5">
        <f t="shared" ref="J13:M13" si="18">J9/J5*100</f>
        <v>25.609756097560975</v>
      </c>
      <c r="K13" s="5">
        <f t="shared" si="18"/>
        <v>13.157894736842104</v>
      </c>
      <c r="L13" s="5">
        <f t="shared" si="18"/>
        <v>19.230769230769234</v>
      </c>
      <c r="M13" s="5">
        <f t="shared" si="18"/>
        <v>6.3291139240506329</v>
      </c>
      <c r="N13" s="5">
        <f t="shared" ref="N13" si="19">N9/N5*100</f>
        <v>7.6923076923076925</v>
      </c>
    </row>
    <row r="14" spans="1:14">
      <c r="B14" s="14" t="s">
        <v>4</v>
      </c>
      <c r="C14" s="13">
        <f t="shared" ref="C14" si="20">SUM(C12:C13)</f>
        <v>14.786967418546364</v>
      </c>
      <c r="D14" s="13">
        <f t="shared" ref="D14:I14" si="21">SUM(D12:D13)</f>
        <v>9.6736596736596745</v>
      </c>
      <c r="E14" s="13">
        <f t="shared" si="21"/>
        <v>16.785714285714285</v>
      </c>
      <c r="F14" s="13">
        <f t="shared" si="21"/>
        <v>32.491289198606268</v>
      </c>
      <c r="G14" s="13">
        <f t="shared" si="21"/>
        <v>13.589743589743589</v>
      </c>
      <c r="H14" s="13">
        <f t="shared" si="21"/>
        <v>27.767354596622894</v>
      </c>
      <c r="I14" s="13">
        <f t="shared" si="21"/>
        <v>23.39240506329114</v>
      </c>
      <c r="J14" s="13">
        <f t="shared" ref="J14:M14" si="22">SUM(J12:J13)</f>
        <v>60.225140712945588</v>
      </c>
      <c r="K14" s="13">
        <f t="shared" si="22"/>
        <v>23.872180451127818</v>
      </c>
      <c r="L14" s="13">
        <f t="shared" si="22"/>
        <v>52.564102564102562</v>
      </c>
      <c r="M14" s="13">
        <f t="shared" si="22"/>
        <v>28.551336146272853</v>
      </c>
      <c r="N14" s="13">
        <f t="shared" ref="N14" si="23">SUM(N12:N13)</f>
        <v>32.692307692307693</v>
      </c>
    </row>
    <row r="15" spans="1:14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>
      <c r="B16" s="7" t="s">
        <v>9</v>
      </c>
      <c r="C16" s="9">
        <f t="shared" ref="C16" si="24">C12/C14*100</f>
        <v>64.406779661016955</v>
      </c>
      <c r="D16" s="9">
        <f t="shared" ref="D16:I16" si="25">D12/D14*100</f>
        <v>46.987951807228917</v>
      </c>
      <c r="E16" s="9">
        <f t="shared" si="25"/>
        <v>85.106382978723403</v>
      </c>
      <c r="F16" s="9">
        <f t="shared" si="25"/>
        <v>54.959785522788209</v>
      </c>
      <c r="G16" s="9">
        <f t="shared" si="25"/>
        <v>24.528301886792455</v>
      </c>
      <c r="H16" s="9">
        <f t="shared" si="25"/>
        <v>69.256756756756758</v>
      </c>
      <c r="I16" s="9">
        <f t="shared" si="25"/>
        <v>51.298701298701296</v>
      </c>
      <c r="J16" s="9">
        <f t="shared" ref="J16:M16" si="26">J12/J14*100</f>
        <v>57.476635514018696</v>
      </c>
      <c r="K16" s="9">
        <f t="shared" si="26"/>
        <v>44.881889763779526</v>
      </c>
      <c r="L16" s="9">
        <f t="shared" si="26"/>
        <v>63.414634146341456</v>
      </c>
      <c r="M16" s="9">
        <f t="shared" si="26"/>
        <v>77.832512315270947</v>
      </c>
      <c r="N16" s="9">
        <f t="shared" ref="N16" si="27">N12/N14*100</f>
        <v>76.470588235294116</v>
      </c>
    </row>
    <row r="17" spans="2:14">
      <c r="B17" s="4" t="s">
        <v>10</v>
      </c>
      <c r="C17" s="5">
        <f t="shared" ref="C17" si="28">C13/C14*100</f>
        <v>35.593220338983052</v>
      </c>
      <c r="D17" s="5">
        <f t="shared" ref="D17:I17" si="29">D13/D14*100</f>
        <v>53.012048192771076</v>
      </c>
      <c r="E17" s="5">
        <f t="shared" si="29"/>
        <v>14.893617021276597</v>
      </c>
      <c r="F17" s="5">
        <f t="shared" si="29"/>
        <v>45.040214477211798</v>
      </c>
      <c r="G17" s="5">
        <f t="shared" si="29"/>
        <v>75.471698113207538</v>
      </c>
      <c r="H17" s="5">
        <f t="shared" si="29"/>
        <v>30.743243243243239</v>
      </c>
      <c r="I17" s="5">
        <f t="shared" si="29"/>
        <v>48.701298701298704</v>
      </c>
      <c r="J17" s="5">
        <f t="shared" ref="J17:M17" si="30">J13/J14*100</f>
        <v>42.523364485981304</v>
      </c>
      <c r="K17" s="5">
        <f t="shared" si="30"/>
        <v>55.118110236220474</v>
      </c>
      <c r="L17" s="5">
        <f t="shared" si="30"/>
        <v>36.585365853658544</v>
      </c>
      <c r="M17" s="5">
        <f t="shared" si="30"/>
        <v>22.167487684729064</v>
      </c>
      <c r="N17" s="5">
        <f t="shared" ref="N17" si="31">N13/N14*100</f>
        <v>23.52941176470588</v>
      </c>
    </row>
    <row r="18" spans="2:14">
      <c r="C18" s="3">
        <f>SUM(C16:C17)</f>
        <v>100</v>
      </c>
      <c r="D18" s="3">
        <f t="shared" ref="D18:I18" si="32">SUM(D16:D17)</f>
        <v>100</v>
      </c>
      <c r="E18" s="3">
        <f t="shared" si="32"/>
        <v>100</v>
      </c>
      <c r="F18" s="3">
        <f t="shared" si="32"/>
        <v>100</v>
      </c>
      <c r="G18" s="3">
        <f t="shared" si="32"/>
        <v>100</v>
      </c>
      <c r="H18" s="3">
        <f t="shared" si="32"/>
        <v>100</v>
      </c>
      <c r="I18" s="3">
        <f t="shared" si="32"/>
        <v>100</v>
      </c>
      <c r="J18" s="3">
        <f t="shared" ref="J18:M18" si="33">SUM(J16:J17)</f>
        <v>100</v>
      </c>
      <c r="K18" s="3">
        <f t="shared" si="33"/>
        <v>100</v>
      </c>
      <c r="L18" s="3">
        <f t="shared" si="33"/>
        <v>100</v>
      </c>
      <c r="M18" s="3">
        <f t="shared" si="33"/>
        <v>100.00000000000001</v>
      </c>
      <c r="N18" s="3">
        <f t="shared" ref="N18" si="34">SUM(N16:N17)</f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2015-06-13T15:58:56Z</dcterms:modified>
</cp:coreProperties>
</file>