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D3"/>
  <c r="E3"/>
  <c r="C7"/>
  <c r="C11" s="1"/>
  <c r="D7"/>
  <c r="E7"/>
  <c r="E11" s="1"/>
  <c r="C12"/>
  <c r="D12"/>
  <c r="E12"/>
  <c r="C13"/>
  <c r="D13"/>
  <c r="E13"/>
  <c r="E14"/>
  <c r="E17" s="1"/>
  <c r="D14" l="1"/>
  <c r="D17" s="1"/>
  <c r="C14"/>
  <c r="C17" s="1"/>
  <c r="E16"/>
  <c r="E18" s="1"/>
  <c r="D16"/>
  <c r="D18" s="1"/>
  <c r="D11"/>
  <c r="C16" l="1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<sst xmlns="http://schemas.openxmlformats.org/spreadsheetml/2006/main" count="13" uniqueCount="13">
  <si>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</si>
  <si>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</si>
  <si>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</si>
  <si>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</si>
  <si>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</si>
  <si>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</si>
  <si>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</si>
  <si>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男性構成比率(%)</t>
    <rPh sb="0" eb="2">
      <t>ダンセイ</t>
    </rPh>
    <rPh sb="2" eb="4">
      <t>コウセイ</t>
    </rPh>
    <rPh sb="4" eb="6">
      <t>ヒリツ</t>
    </rPh>
    <phoneticPr fontId="1"/>
  </si>
  <si>
    <t>女性構成比率(%)</t>
    <rPh sb="0" eb="2">
      <t>ジョセイ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</si>
  <si>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</si>
  <si>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</si>
  <si>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全支持率(%)</t>
    <rPh sb="0" eb="1">
      <t>ゼン</t>
    </rPh>
    <rPh sb="1" eb="4">
      <t>シジリツ</t>
    </rPh>
    <phoneticPr fontId="1"/>
  </si>
  <si>
    <t>キャラメルメロン</t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</si>
</sst>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キャラメルメロン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DATA!$C$2:$E$2</c:f>
              <c:numCache>
                <c:formatCode>General</c:formatCode>
                <c:ptCount val="3"/>
                <c:pt idx="0">
                  <c:v>171</c:v>
                </c:pt>
                <c:pt idx="1">
                  <c:v>172</c:v>
                </c:pt>
                <c:pt idx="2">
                  <c:v>174</c:v>
                </c:pt>
              </c:numCache>
            </c:numRef>
          </c:cat>
          <c:val>
            <c:numRef>
              <c:f>DATA!$C$16:$E$16</c:f>
              <c:numCache>
                <c:formatCode>0.0_ </c:formatCode>
                <c:ptCount val="3"/>
                <c:pt idx="0">
                  <c:v>43.82022471910112</c:v>
                </c:pt>
                <c:pt idx="1">
                  <c:v>52.459016393442624</c:v>
                </c:pt>
                <c:pt idx="2">
                  <c:v>83.07692307692308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DATA!$C$2:$E$2</c:f>
              <c:numCache>
                <c:formatCode>General</c:formatCode>
                <c:ptCount val="3"/>
                <c:pt idx="0">
                  <c:v>171</c:v>
                </c:pt>
                <c:pt idx="1">
                  <c:v>172</c:v>
                </c:pt>
                <c:pt idx="2">
                  <c:v>174</c:v>
                </c:pt>
              </c:numCache>
            </c:numRef>
          </c:cat>
          <c:val>
            <c:numRef>
              <c:f>DATA!$C$17:$E$17</c:f>
              <c:numCache>
                <c:formatCode>0.0_ </c:formatCode>
                <c:ptCount val="3"/>
                <c:pt idx="0">
                  <c:v>56.17977528089888</c:v>
                </c:pt>
                <c:pt idx="1">
                  <c:v>47.540983606557383</c:v>
                </c:pt>
                <c:pt idx="2">
                  <c:v>16.92307692307692</c:v>
                </c:pt>
              </c:numCache>
            </c:numRef>
          </c:val>
        </c:ser>
        <c:gapWidth val="55"/>
        <c:overlap val="100"/>
        <c:axId val="86967424"/>
        <c:axId val="86968960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DATA!$C$12:$E$12</c:f>
              <c:numCache>
                <c:formatCode>0.0_ </c:formatCode>
                <c:ptCount val="3"/>
                <c:pt idx="0">
                  <c:v>15</c:v>
                </c:pt>
                <c:pt idx="1">
                  <c:v>6.8965517241379306</c:v>
                </c:pt>
                <c:pt idx="2">
                  <c:v>18.181818181818183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DATA!$C$13:$E$13</c:f>
              <c:numCache>
                <c:formatCode>0.0_ </c:formatCode>
                <c:ptCount val="3"/>
                <c:pt idx="0">
                  <c:v>19.230769230769234</c:v>
                </c:pt>
                <c:pt idx="1">
                  <c:v>6.25</c:v>
                </c:pt>
                <c:pt idx="2">
                  <c:v>3.7037037037037033</c:v>
                </c:pt>
              </c:numCache>
            </c:numRef>
          </c:val>
        </c:ser>
        <c:marker val="1"/>
        <c:axId val="86967424"/>
        <c:axId val="86968960"/>
      </c:lineChart>
      <c:catAx>
        <c:axId val="8696742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86968960"/>
        <c:crosses val="autoZero"/>
        <c:auto val="1"/>
        <c:lblAlgn val="ctr"/>
        <c:lblOffset val="100"/>
      </c:catAx>
      <c:valAx>
        <c:axId val="86968960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86967424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3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F1" sqref="F1:K1048576"/>
    </sheetView>
  </sheetViews>
  <sheetFormatPr defaultRowHeight="13.5"/>
  <cols>
    <col min="1" max="1" width="10.625" style="1" bestFit="1" customWidth="1"/>
    <col min="2" max="2" width="18.625" style="1" bestFit="1" customWidth="1"/>
    <col min="3" max="16384" width="9" style="1"/>
  </cols>
  <sheetData>
    <row r="1" spans="1:5">
      <c r="A1" s="1" t="s">
        <v>12</v>
      </c>
    </row>
    <row r="2" spans="1:5">
      <c r="C2" s="2">
        <v>171</v>
      </c>
      <c r="D2" s="2">
        <v>172</v>
      </c>
      <c r="E2" s="2">
        <v>174</v>
      </c>
    </row>
    <row r="3" spans="1:5">
      <c r="B3" s="11" t="s">
        <v>3</v>
      </c>
      <c r="C3" s="10">
        <f t="shared" ref="C3:E3" si="0">C4+C5</f>
        <v>98</v>
      </c>
      <c r="D3" s="10">
        <f t="shared" si="0"/>
        <v>109</v>
      </c>
      <c r="E3" s="10">
        <f t="shared" si="0"/>
        <v>92</v>
      </c>
    </row>
    <row r="4" spans="1:5">
      <c r="B4" s="7" t="s">
        <v>4</v>
      </c>
      <c r="C4" s="7">
        <v>20</v>
      </c>
      <c r="D4" s="7">
        <v>29</v>
      </c>
      <c r="E4" s="7">
        <v>11</v>
      </c>
    </row>
    <row r="5" spans="1:5">
      <c r="B5" s="4" t="s">
        <v>5</v>
      </c>
      <c r="C5" s="4">
        <v>78</v>
      </c>
      <c r="D5" s="4">
        <v>80</v>
      </c>
      <c r="E5" s="4">
        <v>81</v>
      </c>
    </row>
    <row r="7" spans="1:5">
      <c r="B7" s="11" t="s">
        <v>0</v>
      </c>
      <c r="C7" s="12">
        <f t="shared" ref="C7:E7" si="1">C8+C9</f>
        <v>18</v>
      </c>
      <c r="D7" s="12">
        <f t="shared" si="1"/>
        <v>7</v>
      </c>
      <c r="E7" s="12">
        <f t="shared" si="1"/>
        <v>5</v>
      </c>
    </row>
    <row r="8" spans="1:5">
      <c r="B8" s="7" t="s">
        <v>1</v>
      </c>
      <c r="C8" s="8">
        <v>3</v>
      </c>
      <c r="D8" s="8">
        <v>2</v>
      </c>
      <c r="E8" s="8">
        <v>2</v>
      </c>
    </row>
    <row r="9" spans="1:5">
      <c r="B9" s="4" t="s">
        <v>2</v>
      </c>
      <c r="C9" s="6">
        <v>15</v>
      </c>
      <c r="D9" s="6">
        <v>5</v>
      </c>
      <c r="E9" s="6">
        <v>3</v>
      </c>
    </row>
    <row r="10" spans="1:5">
      <c r="C10" s="2"/>
      <c r="D10" s="2"/>
      <c r="E10" s="2"/>
    </row>
    <row r="11" spans="1:5">
      <c r="B11" s="11" t="s">
        <v>11</v>
      </c>
      <c r="C11" s="13">
        <f t="shared" ref="C11:E11" si="2">C7/C3*100</f>
        <v>18.367346938775512</v>
      </c>
      <c r="D11" s="13">
        <f t="shared" si="2"/>
        <v>6.4220183486238538</v>
      </c>
      <c r="E11" s="13">
        <f t="shared" si="2"/>
        <v>5.4347826086956523</v>
      </c>
    </row>
    <row r="12" spans="1:5">
      <c r="B12" s="7" t="s">
        <v>9</v>
      </c>
      <c r="C12" s="9">
        <f t="shared" ref="C12:E12" si="3">C8/C4*100</f>
        <v>15</v>
      </c>
      <c r="D12" s="9">
        <f t="shared" si="3"/>
        <v>6.8965517241379306</v>
      </c>
      <c r="E12" s="9">
        <f t="shared" si="3"/>
        <v>18.181818181818183</v>
      </c>
    </row>
    <row r="13" spans="1:5">
      <c r="B13" s="4" t="s">
        <v>10</v>
      </c>
      <c r="C13" s="5">
        <f t="shared" ref="C13:E13" si="4">C9/C5*100</f>
        <v>19.230769230769234</v>
      </c>
      <c r="D13" s="5">
        <f t="shared" si="4"/>
        <v>6.25</v>
      </c>
      <c r="E13" s="5">
        <f t="shared" si="4"/>
        <v>3.7037037037037033</v>
      </c>
    </row>
    <row r="14" spans="1:5">
      <c r="B14" s="14" t="s">
        <v>6</v>
      </c>
      <c r="C14" s="13">
        <f t="shared" ref="C14:E14" si="5">SUM(C12:C13)</f>
        <v>34.230769230769234</v>
      </c>
      <c r="D14" s="13">
        <f t="shared" si="5"/>
        <v>13.146551724137931</v>
      </c>
      <c r="E14" s="13">
        <f t="shared" si="5"/>
        <v>21.885521885521886</v>
      </c>
    </row>
    <row r="15" spans="1:5">
      <c r="B15" s="14"/>
      <c r="C15" s="13"/>
      <c r="D15" s="13"/>
      <c r="E15" s="13"/>
    </row>
    <row r="16" spans="1:5">
      <c r="B16" s="7" t="s">
        <v>7</v>
      </c>
      <c r="C16" s="9">
        <f t="shared" ref="C16:E16" si="6">C12/C14*100</f>
        <v>43.82022471910112</v>
      </c>
      <c r="D16" s="9">
        <f t="shared" si="6"/>
        <v>52.459016393442624</v>
      </c>
      <c r="E16" s="9">
        <f t="shared" si="6"/>
        <v>83.07692307692308</v>
      </c>
    </row>
    <row r="17" spans="2:5">
      <c r="B17" s="4" t="s">
        <v>8</v>
      </c>
      <c r="C17" s="5">
        <f t="shared" ref="C17:E17" si="7">C13/C14*100</f>
        <v>56.17977528089888</v>
      </c>
      <c r="D17" s="5">
        <f t="shared" si="7"/>
        <v>47.540983606557383</v>
      </c>
      <c r="E17" s="5">
        <f t="shared" si="7"/>
        <v>16.92307692307692</v>
      </c>
    </row>
    <row r="18" spans="2:5">
      <c r="C18" s="3">
        <f t="shared" ref="C18:E18" si="8">SUM(C16:C17)</f>
        <v>100</v>
      </c>
      <c r="D18" s="3">
        <f t="shared" si="8"/>
        <v>100</v>
      </c>
      <c r="E18" s="3">
        <f t="shared" si="8"/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2013-09-30T05:59:20Z</cp:lastPrinted>
  <dcterms:created xsi:type="dcterms:W3CDTF">2013-09-29T09:37:49Z</dcterms:created>
  <dcterms:modified xsi:type="dcterms:W3CDTF">2015-08-04T15:08:45Z</dcterms:modified>
</cp:coreProperties>
</file>