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I3"/>
  <c r="J3"/>
  <c r="H7"/>
  <c r="H11" s="1"/>
  <c r="I7"/>
  <c r="J7"/>
  <c r="H12"/>
  <c r="I12"/>
  <c r="J12"/>
  <c r="H13"/>
  <c r="I13"/>
  <c r="J13"/>
  <c r="H14"/>
  <c r="H16" s="1"/>
  <c r="H18" s="1"/>
  <c r="I14"/>
  <c r="J14"/>
  <c r="J16" s="1"/>
  <c r="J18" s="1"/>
  <c r="I16"/>
  <c r="H17"/>
  <c r="I18"/>
  <c r="C3"/>
  <c r="D3"/>
  <c r="E3"/>
  <c r="F3"/>
  <c r="G3"/>
  <c r="C7"/>
  <c r="D7"/>
  <c r="D11" s="1"/>
  <c r="E7"/>
  <c r="F7"/>
  <c r="F11" s="1"/>
  <c r="G7"/>
  <c r="E11"/>
  <c r="C12"/>
  <c r="D12"/>
  <c r="E12"/>
  <c r="F12"/>
  <c r="F14" s="1"/>
  <c r="F17" s="1"/>
  <c r="G12"/>
  <c r="C13"/>
  <c r="D13"/>
  <c r="E13"/>
  <c r="F13"/>
  <c r="G13"/>
  <c r="D14"/>
  <c r="E14"/>
  <c r="E16" s="1"/>
  <c r="E18" s="1"/>
  <c r="G14"/>
  <c r="G16" s="1"/>
  <c r="G18" s="1"/>
  <c r="D17"/>
  <c r="G11" l="1"/>
  <c r="C14"/>
  <c r="C17" s="1"/>
  <c r="I17"/>
  <c r="G17"/>
  <c r="E17"/>
  <c r="F16"/>
  <c r="F18" s="1"/>
  <c r="D16"/>
  <c r="D18" s="1"/>
  <c r="C11"/>
  <c r="J17"/>
  <c r="I11"/>
  <c r="J11"/>
  <c r="C16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<sst xmlns="http://schemas.openxmlformats.org/spreadsheetml/2006/main" count="13" uniqueCount="13">
  <si>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</si>
  <si>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</si>
  <si>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</si>
  <si>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</si>
  <si>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</si>
  <si>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</si>
  <si>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</si>
  <si>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</si>
  <si>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</si>
  <si>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</si>
  <si>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</si>
  <si>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</si>
  <si>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テールプラトン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</si>
</sst>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テールプラトン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DATA!$C$2:$J$2</c:f>
              <c:numCache>
                <c:formatCode>General</c:formatCode>
                <c:ptCount val="8"/>
                <c:pt idx="0">
                  <c:v>172</c:v>
                </c:pt>
                <c:pt idx="1">
                  <c:v>174</c:v>
                </c:pt>
                <c:pt idx="2">
                  <c:v>175</c:v>
                </c:pt>
                <c:pt idx="3">
                  <c:v>176</c:v>
                </c:pt>
                <c:pt idx="4">
                  <c:v>177</c:v>
                </c:pt>
                <c:pt idx="5">
                  <c:v>178</c:v>
                </c:pt>
                <c:pt idx="6">
                  <c:v>179</c:v>
                </c:pt>
                <c:pt idx="7">
                  <c:v>180</c:v>
                </c:pt>
              </c:numCache>
            </c:numRef>
          </c:cat>
          <c:val>
            <c:numRef>
              <c:f>DATA!$C$16:$J$16</c:f>
              <c:numCache>
                <c:formatCode>0.0_ </c:formatCode>
                <c:ptCount val="8"/>
                <c:pt idx="0">
                  <c:v>73.394495412844037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DATA!$C$2:$J$2</c:f>
              <c:numCache>
                <c:formatCode>General</c:formatCode>
                <c:ptCount val="8"/>
                <c:pt idx="0">
                  <c:v>172</c:v>
                </c:pt>
                <c:pt idx="1">
                  <c:v>174</c:v>
                </c:pt>
                <c:pt idx="2">
                  <c:v>175</c:v>
                </c:pt>
                <c:pt idx="3">
                  <c:v>176</c:v>
                </c:pt>
                <c:pt idx="4">
                  <c:v>177</c:v>
                </c:pt>
                <c:pt idx="5">
                  <c:v>178</c:v>
                </c:pt>
                <c:pt idx="6">
                  <c:v>179</c:v>
                </c:pt>
                <c:pt idx="7">
                  <c:v>180</c:v>
                </c:pt>
              </c:numCache>
            </c:numRef>
          </c:cat>
          <c:val>
            <c:numRef>
              <c:f>DATA!$C$17:$J$17</c:f>
              <c:numCache>
                <c:formatCode>0.0_ </c:formatCode>
                <c:ptCount val="8"/>
                <c:pt idx="0">
                  <c:v>26.605504587155966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5"/>
        <c:overlap val="100"/>
        <c:axId val="61377536"/>
        <c:axId val="6137932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DATA!$C$12:$J$12</c:f>
              <c:numCache>
                <c:formatCode>0.0_ </c:formatCode>
                <c:ptCount val="8"/>
                <c:pt idx="0">
                  <c:v>6.8965517241379306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DATA!$C$13:$J$13</c:f>
              <c:numCache>
                <c:formatCode>0.0_ </c:formatCode>
                <c:ptCount val="8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61377536"/>
        <c:axId val="61379328"/>
      </c:lineChart>
      <c:catAx>
        <c:axId val="613775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1379328"/>
        <c:crosses val="autoZero"/>
        <c:auto val="1"/>
        <c:lblAlgn val="ctr"/>
        <c:lblOffset val="100"/>
      </c:catAx>
      <c:valAx>
        <c:axId val="6137932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1377536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D1" sqref="D1:D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10">
      <c r="A1" s="1" t="s">
        <v>12</v>
      </c>
    </row>
    <row r="2" spans="1:10">
      <c r="C2" s="2">
        <v>172</v>
      </c>
      <c r="D2" s="2">
        <v>174</v>
      </c>
      <c r="E2" s="2">
        <v>175</v>
      </c>
      <c r="F2" s="2">
        <v>176</v>
      </c>
      <c r="G2" s="2">
        <v>177</v>
      </c>
      <c r="H2" s="2">
        <v>178</v>
      </c>
      <c r="I2" s="2">
        <v>179</v>
      </c>
      <c r="J2" s="2">
        <v>180</v>
      </c>
    </row>
    <row r="3" spans="1:10">
      <c r="B3" s="11" t="s">
        <v>3</v>
      </c>
      <c r="C3" s="10">
        <f t="shared" ref="C3:G3" si="0">C4+C5</f>
        <v>109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0">
        <f t="shared" ref="H3:J3" si="1">H4+H5</f>
        <v>0</v>
      </c>
      <c r="I3" s="10">
        <f t="shared" si="1"/>
        <v>0</v>
      </c>
      <c r="J3" s="10">
        <f t="shared" si="1"/>
        <v>0</v>
      </c>
    </row>
    <row r="4" spans="1:10">
      <c r="B4" s="7" t="s">
        <v>4</v>
      </c>
      <c r="C4" s="7">
        <v>29</v>
      </c>
      <c r="D4" s="7"/>
      <c r="E4" s="7"/>
      <c r="F4" s="7"/>
      <c r="G4" s="7"/>
      <c r="H4" s="7"/>
      <c r="I4" s="7"/>
      <c r="J4" s="7"/>
    </row>
    <row r="5" spans="1:10">
      <c r="B5" s="4" t="s">
        <v>5</v>
      </c>
      <c r="C5" s="4">
        <v>80</v>
      </c>
      <c r="D5" s="4"/>
      <c r="E5" s="4"/>
      <c r="F5" s="4"/>
      <c r="G5" s="4"/>
      <c r="H5" s="4"/>
      <c r="I5" s="4"/>
      <c r="J5" s="4"/>
    </row>
    <row r="7" spans="1:10">
      <c r="B7" s="11" t="s">
        <v>0</v>
      </c>
      <c r="C7" s="12">
        <f t="shared" ref="C7:G7" si="2">C8+C9</f>
        <v>4</v>
      </c>
      <c r="D7" s="12">
        <f t="shared" si="2"/>
        <v>0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ref="H7:J7" si="3">H8+H9</f>
        <v>0</v>
      </c>
      <c r="I7" s="12">
        <f t="shared" si="3"/>
        <v>0</v>
      </c>
      <c r="J7" s="12">
        <f t="shared" si="3"/>
        <v>0</v>
      </c>
    </row>
    <row r="8" spans="1:10">
      <c r="B8" s="7" t="s">
        <v>1</v>
      </c>
      <c r="C8" s="8">
        <v>2</v>
      </c>
      <c r="D8" s="8"/>
      <c r="E8" s="8"/>
      <c r="F8" s="8"/>
      <c r="G8" s="8"/>
      <c r="H8" s="8"/>
      <c r="I8" s="8"/>
      <c r="J8" s="8"/>
    </row>
    <row r="9" spans="1:10">
      <c r="B9" s="4" t="s">
        <v>2</v>
      </c>
      <c r="C9" s="6">
        <v>2</v>
      </c>
      <c r="D9" s="6"/>
      <c r="E9" s="6"/>
      <c r="F9" s="6"/>
      <c r="G9" s="6"/>
      <c r="H9" s="6"/>
      <c r="I9" s="6"/>
      <c r="J9" s="6"/>
    </row>
    <row r="10" spans="1:10">
      <c r="C10" s="2"/>
      <c r="D10" s="2"/>
      <c r="E10" s="2"/>
      <c r="F10" s="2"/>
      <c r="G10" s="2"/>
      <c r="H10" s="2"/>
      <c r="I10" s="2"/>
      <c r="J10" s="2"/>
    </row>
    <row r="11" spans="1:10">
      <c r="B11" s="11" t="s">
        <v>11</v>
      </c>
      <c r="C11" s="13">
        <f t="shared" ref="C11:G11" si="4">C7/C3*100</f>
        <v>3.669724770642202</v>
      </c>
      <c r="D11" s="13" t="e">
        <f t="shared" si="4"/>
        <v>#DIV/0!</v>
      </c>
      <c r="E11" s="13" t="e">
        <f t="shared" si="4"/>
        <v>#DIV/0!</v>
      </c>
      <c r="F11" s="13" t="e">
        <f t="shared" si="4"/>
        <v>#DIV/0!</v>
      </c>
      <c r="G11" s="13" t="e">
        <f t="shared" si="4"/>
        <v>#DIV/0!</v>
      </c>
      <c r="H11" s="13" t="e">
        <f t="shared" ref="H11:J11" si="5">H7/H3*100</f>
        <v>#DIV/0!</v>
      </c>
      <c r="I11" s="13" t="e">
        <f t="shared" si="5"/>
        <v>#DIV/0!</v>
      </c>
      <c r="J11" s="13" t="e">
        <f t="shared" si="5"/>
        <v>#DIV/0!</v>
      </c>
    </row>
    <row r="12" spans="1:10">
      <c r="B12" s="7" t="s">
        <v>9</v>
      </c>
      <c r="C12" s="9">
        <f t="shared" ref="C12:G12" si="6">C8/C4*100</f>
        <v>6.8965517241379306</v>
      </c>
      <c r="D12" s="9" t="e">
        <f t="shared" si="6"/>
        <v>#DIV/0!</v>
      </c>
      <c r="E12" s="9" t="e">
        <f t="shared" si="6"/>
        <v>#DIV/0!</v>
      </c>
      <c r="F12" s="9" t="e">
        <f t="shared" si="6"/>
        <v>#DIV/0!</v>
      </c>
      <c r="G12" s="9" t="e">
        <f t="shared" si="6"/>
        <v>#DIV/0!</v>
      </c>
      <c r="H12" s="9" t="e">
        <f t="shared" ref="H12:J12" si="7">H8/H4*100</f>
        <v>#DIV/0!</v>
      </c>
      <c r="I12" s="9" t="e">
        <f t="shared" si="7"/>
        <v>#DIV/0!</v>
      </c>
      <c r="J12" s="9" t="e">
        <f t="shared" si="7"/>
        <v>#DIV/0!</v>
      </c>
    </row>
    <row r="13" spans="1:10">
      <c r="B13" s="4" t="s">
        <v>10</v>
      </c>
      <c r="C13" s="5">
        <f t="shared" ref="C13:G13" si="8">C9/C5*100</f>
        <v>2.5</v>
      </c>
      <c r="D13" s="5" t="e">
        <f t="shared" si="8"/>
        <v>#DIV/0!</v>
      </c>
      <c r="E13" s="5" t="e">
        <f t="shared" si="8"/>
        <v>#DIV/0!</v>
      </c>
      <c r="F13" s="5" t="e">
        <f t="shared" si="8"/>
        <v>#DIV/0!</v>
      </c>
      <c r="G13" s="5" t="e">
        <f t="shared" si="8"/>
        <v>#DIV/0!</v>
      </c>
      <c r="H13" s="5" t="e">
        <f t="shared" ref="H13:J13" si="9">H9/H5*100</f>
        <v>#DIV/0!</v>
      </c>
      <c r="I13" s="5" t="e">
        <f t="shared" si="9"/>
        <v>#DIV/0!</v>
      </c>
      <c r="J13" s="5" t="e">
        <f t="shared" si="9"/>
        <v>#DIV/0!</v>
      </c>
    </row>
    <row r="14" spans="1:10">
      <c r="B14" s="14" t="s">
        <v>6</v>
      </c>
      <c r="C14" s="13">
        <f t="shared" ref="C14:G14" si="10">SUM(C12:C13)</f>
        <v>9.3965517241379306</v>
      </c>
      <c r="D14" s="13" t="e">
        <f t="shared" si="10"/>
        <v>#DIV/0!</v>
      </c>
      <c r="E14" s="13" t="e">
        <f t="shared" si="10"/>
        <v>#DIV/0!</v>
      </c>
      <c r="F14" s="13" t="e">
        <f t="shared" si="10"/>
        <v>#DIV/0!</v>
      </c>
      <c r="G14" s="13" t="e">
        <f t="shared" si="10"/>
        <v>#DIV/0!</v>
      </c>
      <c r="H14" s="13" t="e">
        <f t="shared" ref="H14:J14" si="11">SUM(H12:H13)</f>
        <v>#DIV/0!</v>
      </c>
      <c r="I14" s="13" t="e">
        <f t="shared" si="11"/>
        <v>#DIV/0!</v>
      </c>
      <c r="J14" s="13" t="e">
        <f t="shared" si="11"/>
        <v>#DIV/0!</v>
      </c>
    </row>
    <row r="15" spans="1:10">
      <c r="B15" s="14"/>
      <c r="C15" s="13"/>
      <c r="D15" s="13"/>
      <c r="E15" s="13"/>
      <c r="F15" s="13"/>
      <c r="G15" s="13"/>
      <c r="H15" s="13"/>
      <c r="I15" s="13"/>
      <c r="J15" s="13"/>
    </row>
    <row r="16" spans="1:10">
      <c r="B16" s="7" t="s">
        <v>7</v>
      </c>
      <c r="C16" s="9">
        <f t="shared" ref="C16:G16" si="12">C12/C14*100</f>
        <v>73.394495412844037</v>
      </c>
      <c r="D16" s="9" t="e">
        <f t="shared" si="12"/>
        <v>#DIV/0!</v>
      </c>
      <c r="E16" s="9" t="e">
        <f t="shared" si="12"/>
        <v>#DIV/0!</v>
      </c>
      <c r="F16" s="9" t="e">
        <f t="shared" si="12"/>
        <v>#DIV/0!</v>
      </c>
      <c r="G16" s="9" t="e">
        <f t="shared" si="12"/>
        <v>#DIV/0!</v>
      </c>
      <c r="H16" s="9" t="e">
        <f t="shared" ref="H16:J16" si="13">H12/H14*100</f>
        <v>#DIV/0!</v>
      </c>
      <c r="I16" s="9" t="e">
        <f t="shared" si="13"/>
        <v>#DIV/0!</v>
      </c>
      <c r="J16" s="9" t="e">
        <f t="shared" si="13"/>
        <v>#DIV/0!</v>
      </c>
    </row>
    <row r="17" spans="2:10">
      <c r="B17" s="4" t="s">
        <v>8</v>
      </c>
      <c r="C17" s="5">
        <f t="shared" ref="C17:G17" si="14">C13/C14*100</f>
        <v>26.605504587155966</v>
      </c>
      <c r="D17" s="5" t="e">
        <f t="shared" si="14"/>
        <v>#DIV/0!</v>
      </c>
      <c r="E17" s="5" t="e">
        <f t="shared" si="14"/>
        <v>#DIV/0!</v>
      </c>
      <c r="F17" s="5" t="e">
        <f t="shared" si="14"/>
        <v>#DIV/0!</v>
      </c>
      <c r="G17" s="5" t="e">
        <f t="shared" si="14"/>
        <v>#DIV/0!</v>
      </c>
      <c r="H17" s="5" t="e">
        <f t="shared" ref="H17:J17" si="15">H13/H14*100</f>
        <v>#DIV/0!</v>
      </c>
      <c r="I17" s="5" t="e">
        <f t="shared" si="15"/>
        <v>#DIV/0!</v>
      </c>
      <c r="J17" s="5" t="e">
        <f t="shared" si="15"/>
        <v>#DIV/0!</v>
      </c>
    </row>
    <row r="18" spans="2:10">
      <c r="C18" s="3">
        <f t="shared" ref="C18:G18" si="16">SUM(C16:C17)</f>
        <v>100</v>
      </c>
      <c r="D18" s="3" t="e">
        <f t="shared" si="16"/>
        <v>#DIV/0!</v>
      </c>
      <c r="E18" s="3" t="e">
        <f t="shared" si="16"/>
        <v>#DIV/0!</v>
      </c>
      <c r="F18" s="3" t="e">
        <f t="shared" si="16"/>
        <v>#DIV/0!</v>
      </c>
      <c r="G18" s="3" t="e">
        <f t="shared" si="16"/>
        <v>#DIV/0!</v>
      </c>
      <c r="H18" s="3" t="e">
        <f t="shared" ref="H18:J18" si="17">SUM(H16:H17)</f>
        <v>#DIV/0!</v>
      </c>
      <c r="I18" s="3" t="e">
        <f t="shared" si="17"/>
        <v>#DIV/0!</v>
      </c>
      <c r="J18" s="3" t="e">
        <f t="shared" si="17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2015-07-07T15:25:31Z</dcterms:modified>
</cp:coreProperties>
</file>